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-60" windowWidth="19005" windowHeight="11790"/>
  </bookViews>
  <sheets>
    <sheet name="APENDICE 5 SG 53" sheetId="1" r:id="rId1"/>
  </sheets>
  <definedNames>
    <definedName name="_xlnm._FilterDatabase" localSheetId="0" hidden="1">'APENDICE 5 SG 53'!$A$18:$K$31</definedName>
    <definedName name="_xlnm.Print_Area" localSheetId="0">'APENDICE 5 SG 53'!$A$1:$L$106</definedName>
    <definedName name="_xlnm.Print_Titles" localSheetId="0">'APENDICE 5 SG 53'!$17:$19</definedName>
  </definedNames>
  <calcPr calcId="144525"/>
</workbook>
</file>

<file path=xl/calcChain.xml><?xml version="1.0" encoding="utf-8"?>
<calcChain xmlns="http://schemas.openxmlformats.org/spreadsheetml/2006/main">
  <c r="K21" i="1" l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20" i="1"/>
</calcChain>
</file>

<file path=xl/sharedStrings.xml><?xml version="1.0" encoding="utf-8"?>
<sst xmlns="http://schemas.openxmlformats.org/spreadsheetml/2006/main" count="301" uniqueCount="129">
  <si>
    <t>Descripcion SIBYS</t>
  </si>
  <si>
    <t>Particularidades (Incluir Norma DEF o Especificaciones Tecnicas cuando corresponda)</t>
  </si>
  <si>
    <t>SIBYS</t>
  </si>
  <si>
    <t>UM</t>
  </si>
  <si>
    <t>UN</t>
  </si>
  <si>
    <t>Cantidad Total</t>
  </si>
  <si>
    <t>4º TRIMESTRE 2016</t>
  </si>
  <si>
    <t>RENGLÓN</t>
  </si>
  <si>
    <t>SLA ARA</t>
  </si>
  <si>
    <t>DEPARTAMENTO GESTION OPERATIVA DE ADQUISICIONES</t>
  </si>
  <si>
    <t>LEY 19,640</t>
  </si>
  <si>
    <t>RANCHO</t>
  </si>
  <si>
    <t>SLA EA (LEY 19.640)</t>
  </si>
  <si>
    <t>SLA FAA (LEY 19.640)</t>
  </si>
  <si>
    <t>SLA EMCO (LEY 19.640)</t>
  </si>
  <si>
    <t>VICECOMODORO MARCELO SEITA</t>
  </si>
  <si>
    <t>215-00882-0474</t>
  </si>
  <si>
    <t>215-00882-0475</t>
  </si>
  <si>
    <t>215-00882-0476</t>
  </si>
  <si>
    <t>215-00882-0477</t>
  </si>
  <si>
    <t>215-00882-0478</t>
  </si>
  <si>
    <t>215-01145-0053</t>
  </si>
  <si>
    <t>215-02086-0092</t>
  </si>
  <si>
    <t>215-06214-0002</t>
  </si>
  <si>
    <t>215-06214-0001</t>
  </si>
  <si>
    <t>215-01970-0001</t>
  </si>
  <si>
    <t>215-02086-0123</t>
  </si>
  <si>
    <t>215-01145-0018</t>
  </si>
  <si>
    <t>215-01145-0016</t>
  </si>
  <si>
    <t>215-01145-0014</t>
  </si>
  <si>
    <t>215-01145-0017</t>
  </si>
  <si>
    <t>215-01146-0059</t>
  </si>
  <si>
    <t>215-06636-0158</t>
  </si>
  <si>
    <t>215-06636-0137</t>
  </si>
  <si>
    <t>215-06636-0140</t>
  </si>
  <si>
    <t>215-00882-0518</t>
  </si>
  <si>
    <t>215-00882-0519</t>
  </si>
  <si>
    <t>215-00882-0520</t>
  </si>
  <si>
    <t>215-00882-0521</t>
  </si>
  <si>
    <t>215-00882-0522</t>
  </si>
  <si>
    <t>215-00882-0523</t>
  </si>
  <si>
    <t>215-00882-0402</t>
  </si>
  <si>
    <t>215-00882-0524</t>
  </si>
  <si>
    <t>215-00882-0526</t>
  </si>
  <si>
    <t>215-00882-0527</t>
  </si>
  <si>
    <t>215-00961-0239</t>
  </si>
  <si>
    <t>215-00961-0240</t>
  </si>
  <si>
    <t>215-00961-0241</t>
  </si>
  <si>
    <t>215-00961-0242</t>
  </si>
  <si>
    <t>215-00961-0243</t>
  </si>
  <si>
    <t>TABLAS/TABLONES DE MADERA; VARIEDAD ALAMO - ESPESOR 2pulg - ANCHO 6pulg - LONG.DE CUERPO 2,20M - CERTIFICADO FORESTAL (GFS) SIN</t>
  </si>
  <si>
    <t>TABLAS/TABLONES DE MADERA; VARIEDAD CEDRO MISIONERO - ESPESOR 2pulg - ANCHO 8pulg - LONG.DE CUERPO 3,6M - CERTIFICADO FORESTAL (GFS) SIN</t>
  </si>
  <si>
    <t>TABLAS/TABLONES DE MADERA; VARIEDAD ALAMO - ESPESOR 3/4pulg - ANCHO 6pulg - LONG.DE CUERPO 2,20M - CERTIFICADO FORESTAL (GFS) SIN</t>
  </si>
  <si>
    <t xml:space="preserve">TABLAS/TABLONES DE MADERA; VARIEDAD ALAMO - ESPESOR 1pulg - ANCHO 6pulg - LONG.DE CUERPO 2,20M - CERTIFICADO FORESTAL (GFS) SIN 
</t>
  </si>
  <si>
    <t xml:space="preserve">TABLAS/TABLONES DE MADERA; VARIEDAD ALAMO - ESPESOR 1/2pulg - ANCHO 6pulg - LONG.DE CUERPO 2,10M - CERTIFICADO FORESTAL (GFS) SIN </t>
  </si>
  <si>
    <t>MACHIMBRE; TIPO PINO PARANA - ESPESOR 1PULG - ANCHO 4PULG</t>
  </si>
  <si>
    <t>LISTON DE MADERA; VARIEDAD FIBROFACIL - ANCHO 1,83M - ESPESOR 18MM - TIPO PLACA</t>
  </si>
  <si>
    <t>PALLET DE MADERA; TIPO DE MADERA PINO</t>
  </si>
  <si>
    <t>PALLET DE MADERA; TIPO DE MADERA EUCALIPTO</t>
  </si>
  <si>
    <t>HARDBOARD - CARTON PRENSADO; ANCHO 1,22M - ESPESOR 4,8MM - LONG.DE CUERPO 2,18M - PRESENTACION HOJA</t>
  </si>
  <si>
    <t>LISTON DE MADERA; VARIEDAD FIBROFACIL - ANCHO 1,83M - ESPESOR 10MM - TIPO CRUDO</t>
  </si>
  <si>
    <t>MACHIMBRE; TIPO PINO ELIOTTIS - ESPESOR 1PULG - ANCHO 5PULG</t>
  </si>
  <si>
    <t>MACHIMBRE; TIPO PINO ELIOTTIS - ESPESOR 1/2PULG - ANCHO 5PULG</t>
  </si>
  <si>
    <t>MACHIMBRE; TIPO PINO ELIOTTIS - ESPESOR 3/4PULG - ANCHO 4PULG</t>
  </si>
  <si>
    <t>MACHIMBRE; TIPO PINO ELIOTTIS - ESPESOR 3/4PULG - ANCHO 5PULG</t>
  </si>
  <si>
    <t>MOLDURA DE MADERA; TIPO PINO PARANA, DESTINO TAPAJUNTAS - ESPESOR 10MM - ANCHO 4CM</t>
  </si>
  <si>
    <t>MOLDURA DE MADERA; TIPO PINO PARANA, DESTINO TAPAJUNTAS, ESPESOR 10MM - ANCHO 4CM</t>
  </si>
  <si>
    <t>PLACA AGLOMERADA; TIPO TERCIADO DE CEDRO - ESPESOR 5MM - LARGO 2,1M - ANCHO 1,6M</t>
  </si>
  <si>
    <t>PLACA AGLOMERADA; TIPO TERCIADO DE PINO - ESPESOR 5MM - LARGO 2,1M - ANCHO 1,6M</t>
  </si>
  <si>
    <t xml:space="preserve">TABLAS/TABLONES DE MADERA; VARIEDAD CEDRO - ESPESOR 1,5pulg - ANCHO 10pulg - LONG.DE CUERPO 12ft - CERTIFICADO FORESTAL (GFS) SIN
</t>
  </si>
  <si>
    <t>TABLAS/TABLONES DE MADERA; VARIEDAD CEDRO - ESPESOR 1,5pulg - ANCHO 10pulg - LONG.DE CUERPO 12ft - CERTIFICADO FORESTAL (GFS) SIN</t>
  </si>
  <si>
    <t>TABLAS/TABLONES DE MADERA; VARIEDAD FENOLICO, ESPESOR 15mm - ANCHO 2,1M - LONG.DE CUERPO 1,6M CERTIFICADO FORESTAL (GFS) SIN</t>
  </si>
  <si>
    <t>TABLAS/TABLONES DE MADERA; VARIEDAD FENOLICO - ESPESOR 15mm - ANCHO 2,1M - LONG.DE CUERPO 1,6M - CERTIFICADO FORESTAL (GFS) SIN</t>
  </si>
  <si>
    <t>TABLAS/TABLONES DE MADERA; VARIEDAD GUATAMBU - ESPESOR 2pulg - ANCHO 12pulg - LONG.DE CUERPO 4M - CERTIFICADO FORESTAL (GFS) SIN</t>
  </si>
  <si>
    <t>TABLAS/TABLONES DE MADERA; VARIEDAD MARUPA - ESPESOR 2pulg - ANCHO 8pulg - LONG.DE CUERPO 3M - CERTIFICADO FORESTAL (GFS) SIN</t>
  </si>
  <si>
    <t>TABLAS/TABLONES DE MADERA; VARIEDAD MARUPA - ESPESOR 3pulg - ANCHO 6pulg - LONG.DE CUERPO 3M - CERTIFICADO FORESTAL (GFS) SIN</t>
  </si>
  <si>
    <t>TABLAS/TABLONES DE MADERA; VARIEDAD MELAMINA - ESPESOR 18mm - ANCHO 1,6M - LONG.DE CUERPO 1,83M - CERTIFICADO FORESTAL (GFS) SIN</t>
  </si>
  <si>
    <t>TABLA/TABLON DE MADERA; VARIEDAD PINO - ESPESOR 1 Pulg X ANCHO  6 Pulg- LONG.DE CUERPO 4M CERTIFICADO FORESTAL (GFS) SIN</t>
  </si>
  <si>
    <t>TABLAS/TABLONES DE MADERA; VARIEDAD PINO - ESPESOR 10pulg - ANCHO 1pulg - LONG.DE CUERPO 3,6M - CERTIFICADO FORESTAL (GFS) SIN</t>
  </si>
  <si>
    <t>TABLA/TABLON DE MADERA; VARIEDAD PINO SALIGNA - ESPESOR 1 Pulg - ANCHO 6 Pulg - LONG.DE CUERPO 3M - CERTIFICADO FORESTAL (GFS) SIN</t>
  </si>
  <si>
    <t xml:space="preserve">TABLA/TABLON DE MADERA; VARIEDAD TERCIADO DE PINO - ESPESOR 10mm - ANCHO 1,6M - LONG.DE CUERPO 2,1M - CERTIFICADO FORESTAL (GFS) SIN  </t>
  </si>
  <si>
    <t>TIRANTES; MATERIAL MADERA - VARIEDAD PINO - ANCHO 4pulg - ALTURA 3pulg - LONG.DE CUERPO 4M - CERTIFICADO FORESTAL (GFS) SIN</t>
  </si>
  <si>
    <t>TIRANTES; MATERIAL MADERA - VARIEDAD PINO - ANCHO 4pulg - ALTURA 4pulg - LONG.DE CUERPO 3M - CERTIFICADO FORESTAL (GFS) SIN</t>
  </si>
  <si>
    <t>TIRANTE; MATERIAL MADERA - VARIEDAD PINO PARANA - ANCHO 4pulg - ALTURA 1pulg - LONG.DE CUERPO 3,5M - CERTIFICADO FORESTAL (GFS) SIN</t>
  </si>
  <si>
    <t>TIRANTES; MATERIAL MADERA - VARIEDAD PINO PARANA - ANCHO 8pulg - ALTURA 3pulg - LONG.DE CUERPO 3,5M - CERTIFICADO FORESTAL (GFS) SIN</t>
  </si>
  <si>
    <t>Norm Tec:IRAM 9502 // Humedad IRAM 9532 - REGIMEN IMPOSITIVO: SIN EXENCION.</t>
  </si>
  <si>
    <t>Norm Tec:IRAM 9502 // Humedad IRAM 9532 - REGIMEN IMPOSITIVO: LEY 19.640</t>
  </si>
  <si>
    <t>Norm Tec:IRAM 9502 // Humedad IRAM 9532, LA MADERA QUE ENTREGUE EL PROVEEDOR DEBERA SER ESTACIONADA, A FIN DE GARANTIZAR QUE SE ENCUENTRE SECA AL MOMENTO DE LA ENTREGA AL USUARIO - REGIMEN IMPOSITIVO: SIN EXENCION.</t>
  </si>
  <si>
    <t>Norm Tec:IRAM 9502 // Humedad IRAM 9532, LA MADERA QUE ENTREGUE EL PROVEEDOR DEBERA SER ESTACIONADA, A FIN DE GARANTIZAR QUE SE ENCUENTRE SECA AL MOMENTO DE LA ENTREGA AL USUARIO - REGIMEN IMPOSITIVO: LEY 19.640</t>
  </si>
  <si>
    <t>Norm Tec:IRAM 9502 // Humedad IRAM 9532.LA MADERA QUE ENTREGUE EL PROVEEDOR DEBERA SER ESTACIONADA, A FIN DE GARANTIZAR QUE SE ENCUENTRE SECA AL MOMENTO DE LA ENTREGA AL USUARIO - REGIMEN IMPOSITIVO: SIN EXENCION.</t>
  </si>
  <si>
    <t>Norm Tec:IRAM 9502 // Humedad IRAM 9532.LA MADERA QUE ENTREGUE EL PROVEEDOR DEBERA SER ESTACIONADA, A FIN DE GARANTIZAR QUE SE ENCUENTRE SECA AL MOMENTO DE LA ENTREGA AL USUARIO - REGIMEN IMPOSITIVO: LEY 19.640</t>
  </si>
  <si>
    <t>LARGO DE LA PIEZA 3,20 MT(Norm Tec:IRAM 9502 // Humedad IRAM 9532.) REGIMEN IMPOSITIVO: SIN EXENCION</t>
  </si>
  <si>
    <t>LARGO DE LA PIEZA 3,20 MT(Norm Tec:IRAM 9502 // Humedad IRAM 9532.) REGIMEN IMPOSITIVO: LEY 19640</t>
  </si>
  <si>
    <t>EL LARGO DE LA PIEZA DE 2,60 MT. ENCHAPADO EN CEDRO(Norm Tec:IRAM 9502 // Humedad IRAM 9532.) REGIMEN IMPOSITIVO: SIN EXENCION</t>
  </si>
  <si>
    <t>EL LARGO DE LA PIEZA DE 2,60 MT. ENCHAPADO EN CEDRO(Norm Tec:IRAM 9502 // Humedad IRAM 9532.) REGIMEN IMPOSITIVO: LEY 19640</t>
  </si>
  <si>
    <t>MEDIDAS: 1,016 M X 1,219 M (48"X40" GMA STANDARD- FRENTE DE CARGA PARA UÑA LEVANTACARGA) X 0,15 M. CONSTRUCCIÓN SEGÚN: 3 TACOS DE SEPARACIÓN (MEDIDAS 4 PULG X 4 PULG X 1,10) Y TABLAS TRANSVERSALES DE 1 PULG DE ESPESOR. PARA CARGA DE 2 TONELADAS. (Norm Tec:ISO 6780  / ISO 8611  // IRAM 10010) REGIMEN IMPOSITIVO: SIN EXENCION</t>
  </si>
  <si>
    <t>MEDIDAS: 1,016 M X 1,219 M (48"X40" GMA STANDARD- FRENTE DE CARGA PARA UÑA LEVANTACARGA) X 0,15 M. CONSTRUCCIÓN SEGÚN: 3 TACOS DE SEPARACIÓN (MEDIDAS 4 PULG X 4 PULG X 1,10) Y TABLAS TRANSVERSALES DE 1 PULG DE ESPESOR. PARA CARGA DE 2 TONELADAS. (Norm Tec:ISO 6780  / ISO 8611  // IRAM 10010) REGIMEN IMPOSITIVO: LEY 19640</t>
  </si>
  <si>
    <t>EL LARGO DE LA PIEZA ES DE 2,60 MT Y ENCHAPADA EN GUATAMBU(Norm Tec:IRAM 9502 // Humedad IRAM 9532.) REGIMEN IMPOSITIVO: SIN EXENCION</t>
  </si>
  <si>
    <t>EL LARGO DE LA PIEZA ES DE 2,60 MT Y ENCHAPADA EN GUATAMBU(Norm Tec:IRAM 9502 // Humedad IRAM 9532.)REGIMEN IMPOSITIVO: LEY 19640</t>
  </si>
  <si>
    <t>MEDIDAS DEL CUERPO 1219 X 1218 (48"X48") X 15 CM. APTA PARA MANEJO DE TAMBORES. (CARGA  MAYOR A 800kg)(Norm Tec:ISO 6780  / ISO 8611  // IRAM 10010) REGIMEN IMPOSITIVO: SIN EXENCION</t>
  </si>
  <si>
    <t>MEDIDAS DEL CUERPO 1219 X 1218 (48"X48") X 15 CM. APTA PARA MANEJO DE TAMBORES. (CARGA  MAYOR A 800kg)(Norm Tec:ISO 6780  / ISO 8611  // IRAM 10010) REGIMEN IMPOSITIVO: LEY 19640</t>
  </si>
  <si>
    <t>SIN OBSERVACIONES REGIMEN IMPOSITIVO: SIN EXENCION</t>
  </si>
  <si>
    <t>SIN OBSERVACIONES  REGIMEN IMPOSITIVO: LEY 19640</t>
  </si>
  <si>
    <t xml:space="preserve">LARGO DE LA PIEZA 2,6 MT REGIMEN IMPOSITIVO: SIN EXENCION </t>
  </si>
  <si>
    <t>LARGO DE LA PIEZA 2,6 MT REGIMEN IMPOSITIVO: LEY 19640</t>
  </si>
  <si>
    <t>LARGO DEL CUERPO 3 MT REGIMEN IMPOSITIVO: SIN EXENCION</t>
  </si>
  <si>
    <t>LARGO DEL CUERPO 3 MT REGIMEN IMPOSITIVO: LEY 19640</t>
  </si>
  <si>
    <t xml:space="preserve">LARGO DEL CUERPO 3,5 MT REGIMEN IMPOSITIVO: SIN EXENCION </t>
  </si>
  <si>
    <t>LARGO DEL CUERPO 3,5 MT REGIMEN IMPOSITIVO: LEY 19640</t>
  </si>
  <si>
    <t>LARGO DEL CUERPO 3 MT REGIMEN IMPOSITIVO: LEY 19640 REGIMEN IMPOSITIVO: LEY 19640</t>
  </si>
  <si>
    <t>LARGO DE LA PIEZA 3 MT REGIMEN IMPOSITIVO: SIN EXENCION</t>
  </si>
  <si>
    <t>LARGO DE LA PIEZA 3 MT REGIMEN IMPOSITIVO: LEY 19640</t>
  </si>
  <si>
    <t>SIN OBSERVACIONES REGIMEN IMPOSITIVO: LEY 19640</t>
  </si>
  <si>
    <t>DEBE PROVEER PINO PARANA REGIMEN IMPOSITIVO: SIN EXENCION</t>
  </si>
  <si>
    <t>DEBE PROVEER PINO PARANA REGIMEN IMPOSITIVO: LEY 19640</t>
  </si>
  <si>
    <t>DEBE SER ENTREGADO SIN CEPILLAR. LONGITUD DEL CUERPO EXPRESADA EN PIES</t>
  </si>
  <si>
    <t>DEBE PROVEER COLOR BLANCO REGIMEN IMPOSITIVO: SIN EXENCION</t>
  </si>
  <si>
    <t>DEBE PROVEER COLOR BLANCO REGIMEN IMPOSITIVO: LEY 19.640</t>
  </si>
  <si>
    <t>DEBE PROVEER COLOR BLANCO REGIMEN IMPOSITIVO: RANCHO</t>
  </si>
  <si>
    <t>VARIEDAD PINO BRASIL REGIMEN IMPOSITIVO: SIN EXENCION</t>
  </si>
  <si>
    <t>VARIEDAD PINO BRASIL REGIMEN IMPOSITIVO: LEY 19640</t>
  </si>
  <si>
    <t>ENTREGAR SIN CEPILLAR REGIMEN IMPOSITIVO: SIN EXENCION</t>
  </si>
  <si>
    <t>ENTREGAR SIN CEPILLAR REGIMEN IMPOSITIVO: LEY 19640</t>
  </si>
  <si>
    <t>DEBEN SER ENTREGADOS SIN CEPILLAR REGIMEN IMPOSITIVO: SIN EXENCION</t>
  </si>
  <si>
    <t>DEBEN SER ENTREGADOS SIN CEPILLAR REGIMEN IMPOSITIVO: LEY 19640</t>
  </si>
  <si>
    <t>DEBEN SER ENTREGADOS CEPILLADOS REGIMEN IMPOSITIVO: SIN EXENCION</t>
  </si>
  <si>
    <t>DEBEN SER ENTREGADOS CEPILLADOS REGIMEN IMPOSITIVO: LEY 19640</t>
  </si>
  <si>
    <t xml:space="preserve">APÉNDICE Nº 5 del PByCP - LICITACIÓN PÚBLICA Nº       / 2016 - PROGRAMA DE ENTREGA Y CANTIDADES A PROVEER  </t>
  </si>
  <si>
    <t>“2016 – Año del Bicentenario de la Declaración de la Independencia Nacional”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</si>
</sst>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$&quot;\ * #,##0.00_ ;_ &quot;$&quot;\ * \-#,##0.00_ ;_ &quot;$&quot;\ * &quot;-&quot;??_ ;_ @_ "/>
    <numFmt numFmtId="165" formatCode="_(&quot;$&quot;* #,##0.00_);_(&quot;$&quot;* \(#,##0.00\);_(&quot;$&quot;* &quot;-&quot;??_);_(@_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b/>
      <sz val="12"/>
      <name val="Arial"/>
    </font>
    <font>
      <sz val="12"/>
      <name val="Arial"/>
    </font>
    <font>
      <b/>
      <u/>
      <sz val="12"/>
      <color indexed="8"/>
      <name val="Arial"/>
      <family val="2"/>
    </font>
    <font>
      <sz val="11"/>
      <color rgb="FF000000"/>
      <name val="Calibri"/>
      <family val="2"/>
      <scheme val="minor"/>
    </font>
    <font>
      <sz val="7"/>
      <name val="Arial"/>
      <family val="2"/>
    </font>
    <font>
      <sz val="6"/>
      <name val="Arial"/>
      <family val="2"/>
    </font>
    <font>
      <sz val="8"/>
      <name val="Times New Roman"/>
      <family val="1"/>
    </font>
    <font>
      <sz val="11"/>
      <name val="Arial"/>
      <family val="2"/>
    </font>
    <font>
      <sz val="11"/>
      <name val="Times New Roman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</borders>
  <cellStyleXfs count="5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1" fillId="7" borderId="1" applyNumberFormat="0" applyAlignment="0" applyProtection="0"/>
    <xf numFmtId="0" fontId="12" fillId="3" borderId="0" applyNumberFormat="0" applyBorder="0" applyAlignment="0" applyProtection="0"/>
    <xf numFmtId="0" fontId="13" fillId="22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3" fillId="23" borderId="4" applyNumberFormat="0" applyFon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10" fillId="0" borderId="8" applyNumberFormat="0" applyFill="0" applyAlignment="0" applyProtection="0"/>
    <xf numFmtId="0" fontId="21" fillId="0" borderId="9" applyNumberFormat="0" applyFill="0" applyAlignment="0" applyProtection="0"/>
    <xf numFmtId="0" fontId="14" fillId="0" borderId="0"/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2" fillId="0" borderId="0"/>
    <xf numFmtId="0" fontId="26" fillId="0" borderId="0"/>
    <xf numFmtId="0" fontId="14" fillId="0" borderId="0"/>
    <xf numFmtId="0" fontId="14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6" fillId="0" borderId="0"/>
    <xf numFmtId="0" fontId="3" fillId="0" borderId="0"/>
    <xf numFmtId="0" fontId="14" fillId="0" borderId="0"/>
  </cellStyleXfs>
  <cellXfs count="47">
    <xf numFmtId="0" fontId="0" fillId="0" borderId="0" xfId="0"/>
    <xf numFmtId="0" fontId="24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ill="1"/>
    <xf numFmtId="0" fontId="28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Fill="1"/>
    <xf numFmtId="0" fontId="31" fillId="0" borderId="0" xfId="0" applyFont="1" applyAlignment="1">
      <alignment horizontal="center" vertical="center"/>
    </xf>
    <xf numFmtId="0" fontId="0" fillId="25" borderId="0" xfId="0" applyFill="1"/>
    <xf numFmtId="0" fontId="0" fillId="25" borderId="0" xfId="0" applyFill="1" applyAlignment="1">
      <alignment horizontal="center" vertical="center" wrapText="1"/>
    </xf>
    <xf numFmtId="0" fontId="0" fillId="25" borderId="0" xfId="0" applyFill="1" applyAlignment="1">
      <alignment vertical="center"/>
    </xf>
    <xf numFmtId="0" fontId="0" fillId="24" borderId="0" xfId="0" applyFill="1" applyAlignment="1">
      <alignment horizontal="center" vertical="center" wrapText="1"/>
    </xf>
    <xf numFmtId="0" fontId="0" fillId="24" borderId="0" xfId="0" applyFill="1"/>
    <xf numFmtId="0" fontId="0" fillId="24" borderId="0" xfId="0" applyFill="1" applyAlignment="1">
      <alignment vertical="center"/>
    </xf>
    <xf numFmtId="0" fontId="32" fillId="24" borderId="10" xfId="53" applyFont="1" applyFill="1" applyBorder="1" applyAlignment="1">
      <alignment horizontal="center" vertical="center" wrapText="1"/>
    </xf>
    <xf numFmtId="0" fontId="33" fillId="24" borderId="10" xfId="55" applyNumberFormat="1" applyFont="1" applyFill="1" applyBorder="1" applyAlignment="1">
      <alignment horizontal="center" vertical="center" wrapText="1"/>
    </xf>
    <xf numFmtId="0" fontId="34" fillId="24" borderId="10" xfId="0" applyFont="1" applyFill="1" applyBorder="1" applyAlignment="1">
      <alignment horizontal="center" vertical="center" wrapText="1"/>
    </xf>
    <xf numFmtId="0" fontId="14" fillId="24" borderId="16" xfId="34" applyFont="1" applyFill="1" applyBorder="1" applyAlignment="1">
      <alignment horizontal="left" vertical="center" wrapText="1"/>
    </xf>
    <xf numFmtId="0" fontId="14" fillId="24" borderId="19" xfId="34" applyFont="1" applyFill="1" applyBorder="1" applyAlignment="1">
      <alignment horizontal="left" vertical="center" wrapText="1"/>
    </xf>
    <xf numFmtId="0" fontId="14" fillId="24" borderId="10" xfId="34" applyFont="1" applyFill="1" applyBorder="1" applyAlignment="1">
      <alignment horizontal="left" vertical="center" wrapText="1"/>
    </xf>
    <xf numFmtId="0" fontId="14" fillId="24" borderId="16" xfId="0" applyFont="1" applyFill="1" applyBorder="1" applyAlignment="1">
      <alignment horizontal="left" vertical="center" wrapText="1"/>
    </xf>
    <xf numFmtId="0" fontId="33" fillId="24" borderId="15" xfId="55" applyNumberFormat="1" applyFont="1" applyFill="1" applyBorder="1" applyAlignment="1">
      <alignment horizontal="center" vertical="center" wrapText="1"/>
    </xf>
    <xf numFmtId="0" fontId="34" fillId="24" borderId="15" xfId="0" applyFont="1" applyFill="1" applyBorder="1" applyAlignment="1">
      <alignment horizontal="center" vertical="center" wrapText="1"/>
    </xf>
    <xf numFmtId="0" fontId="14" fillId="24" borderId="17" xfId="0" applyFont="1" applyFill="1" applyBorder="1" applyAlignment="1">
      <alignment horizontal="left" vertical="center" wrapText="1"/>
    </xf>
    <xf numFmtId="0" fontId="14" fillId="24" borderId="11" xfId="0" applyFont="1" applyFill="1" applyBorder="1" applyAlignment="1">
      <alignment horizontal="left" vertical="center" wrapText="1"/>
    </xf>
    <xf numFmtId="0" fontId="14" fillId="24" borderId="21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/>
    </xf>
    <xf numFmtId="49" fontId="23" fillId="0" borderId="12" xfId="0" applyNumberFormat="1" applyFont="1" applyFill="1" applyBorder="1" applyAlignment="1" applyProtection="1">
      <alignment horizontal="center" vertical="center" wrapText="1"/>
    </xf>
    <xf numFmtId="49" fontId="23" fillId="0" borderId="13" xfId="0" applyNumberFormat="1" applyFont="1" applyFill="1" applyBorder="1" applyAlignment="1" applyProtection="1">
      <alignment horizontal="center" vertical="center" wrapText="1"/>
    </xf>
    <xf numFmtId="49" fontId="23" fillId="0" borderId="14" xfId="0" applyNumberFormat="1" applyFont="1" applyFill="1" applyBorder="1" applyAlignment="1" applyProtection="1">
      <alignment horizontal="center" vertical="center" wrapText="1"/>
    </xf>
    <xf numFmtId="49" fontId="22" fillId="0" borderId="10" xfId="0" applyNumberFormat="1" applyFont="1" applyFill="1" applyBorder="1" applyAlignment="1" applyProtection="1">
      <alignment horizontal="center" vertical="center" wrapText="1"/>
    </xf>
    <xf numFmtId="0" fontId="22" fillId="0" borderId="10" xfId="0" applyFont="1" applyFill="1" applyBorder="1" applyAlignment="1" applyProtection="1">
      <alignment horizontal="center" vertical="center" textRotation="90" wrapText="1"/>
    </xf>
    <xf numFmtId="0" fontId="22" fillId="0" borderId="10" xfId="0" applyFont="1" applyFill="1" applyBorder="1" applyAlignment="1" applyProtection="1">
      <alignment horizontal="center" vertical="center" wrapText="1"/>
    </xf>
    <xf numFmtId="0" fontId="22" fillId="0" borderId="15" xfId="0" applyFont="1" applyFill="1" applyBorder="1" applyAlignment="1" applyProtection="1">
      <alignment horizontal="center" vertical="center" wrapText="1"/>
    </xf>
    <xf numFmtId="0" fontId="22" fillId="0" borderId="11" xfId="0" applyFont="1" applyFill="1" applyBorder="1" applyAlignment="1" applyProtection="1">
      <alignment horizontal="center" vertical="center" wrapText="1"/>
    </xf>
    <xf numFmtId="49" fontId="34" fillId="0" borderId="10" xfId="0" applyNumberFormat="1" applyFont="1" applyFill="1" applyBorder="1" applyAlignment="1" applyProtection="1">
      <alignment horizontal="center" vertical="center" wrapText="1"/>
    </xf>
    <xf numFmtId="49" fontId="34" fillId="0" borderId="10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>
      <alignment horizontal="right"/>
    </xf>
    <xf numFmtId="0" fontId="32" fillId="24" borderId="11" xfId="0" applyFont="1" applyFill="1" applyBorder="1" applyAlignment="1">
      <alignment horizontal="left" vertical="center" wrapText="1"/>
    </xf>
    <xf numFmtId="0" fontId="32" fillId="24" borderId="10" xfId="0" applyFont="1" applyFill="1" applyBorder="1" applyAlignment="1">
      <alignment horizontal="left" vertical="center" wrapText="1"/>
    </xf>
    <xf numFmtId="0" fontId="32" fillId="24" borderId="11" xfId="0" applyFont="1" applyFill="1" applyBorder="1" applyAlignment="1">
      <alignment horizontal="center" vertical="center" wrapText="1"/>
    </xf>
    <xf numFmtId="0" fontId="32" fillId="24" borderId="10" xfId="0" applyFont="1" applyFill="1" applyBorder="1" applyAlignment="1">
      <alignment horizontal="center" vertical="center" wrapText="1"/>
    </xf>
    <xf numFmtId="0" fontId="32" fillId="24" borderId="18" xfId="0" applyFont="1" applyFill="1" applyBorder="1" applyAlignment="1">
      <alignment horizontal="left" vertical="center" wrapText="1"/>
    </xf>
    <xf numFmtId="0" fontId="32" fillId="24" borderId="12" xfId="0" applyFont="1" applyFill="1" applyBorder="1" applyAlignment="1">
      <alignment horizontal="left" vertical="center" wrapText="1"/>
    </xf>
    <xf numFmtId="0" fontId="32" fillId="24" borderId="20" xfId="0" applyFont="1" applyFill="1" applyBorder="1" applyAlignment="1">
      <alignment horizontal="left" vertical="center" wrapText="1"/>
    </xf>
    <xf numFmtId="0" fontId="14" fillId="24" borderId="10" xfId="0" applyFont="1" applyFill="1" applyBorder="1" applyAlignment="1">
      <alignment horizontal="center" vertical="center"/>
    </xf>
  </cellXfs>
  <cellStyles count="59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xcel Built-in Normal" xfId="45"/>
    <cellStyle name="Incorrecto" xfId="31" builtinId="27" customBuiltin="1"/>
    <cellStyle name="Moneda 2" xfId="46"/>
    <cellStyle name="Moneda 3" xfId="47"/>
    <cellStyle name="Neutral" xfId="32" builtinId="28" customBuiltin="1"/>
    <cellStyle name="Normal" xfId="0" builtinId="0"/>
    <cellStyle name="Normal 2" xfId="33"/>
    <cellStyle name="Normal 2 2" xfId="34"/>
    <cellStyle name="Normal 2 3" xfId="48"/>
    <cellStyle name="Normal 2 3 2" xfId="55"/>
    <cellStyle name="Normal 2 4" xfId="54"/>
    <cellStyle name="Normal 2 5" xfId="53"/>
    <cellStyle name="Normal 2_PCR 3-A MM.PP. (PARCIAL) PACID 2013" xfId="35"/>
    <cellStyle name="Normal 3" xfId="49"/>
    <cellStyle name="Normal 3 2" xfId="50"/>
    <cellStyle name="Normal 3 3" xfId="56"/>
    <cellStyle name="Normal 3 4" xfId="57"/>
    <cellStyle name="Normal 3 4 2" xfId="58"/>
    <cellStyle name="Normal 4" xfId="51"/>
    <cellStyle name="Normal 5" xfId="52"/>
    <cellStyle name="Notas" xfId="36" builtinId="10" customBuiltin="1"/>
    <cellStyle name="Salida" xfId="37" builtinId="21" customBuiltin="1"/>
    <cellStyle name="Texto de advertencia" xfId="38" builtinId="11" customBuiltin="1"/>
    <cellStyle name="Texto explicativo" xfId="39" builtinId="53" customBuiltin="1"/>
    <cellStyle name="Título" xfId="40" builtinId="15" customBuiltin="1"/>
    <cellStyle name="Título 1" xfId="41" builtinId="16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804037</xdr:colOff>
      <xdr:row>0</xdr:row>
      <xdr:rowOff>181792</xdr:rowOff>
    </xdr:from>
    <xdr:to>
      <xdr:col>3</xdr:col>
      <xdr:colOff>3988132</xdr:colOff>
      <xdr:row>4</xdr:row>
      <xdr:rowOff>0</xdr:rowOff>
    </xdr:to>
    <xdr:pic>
      <xdr:nvPicPr>
        <xdr:cNvPr id="15" name="14 Imagen" descr="b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9608" y="181792"/>
          <a:ext cx="3184095" cy="852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2876484</xdr:colOff>
      <xdr:row>5</xdr:row>
      <xdr:rowOff>115042</xdr:rowOff>
    </xdr:from>
    <xdr:to>
      <xdr:col>5</xdr:col>
      <xdr:colOff>111440</xdr:colOff>
      <xdr:row>14</xdr:row>
      <xdr:rowOff>119990</xdr:rowOff>
    </xdr:to>
    <xdr:pic>
      <xdr:nvPicPr>
        <xdr:cNvPr id="13" name="12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859" y="1289792"/>
          <a:ext cx="10522331" cy="14336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8587</xdr:colOff>
      <xdr:row>17</xdr:row>
      <xdr:rowOff>1189758</xdr:rowOff>
    </xdr:from>
    <xdr:to>
      <xdr:col>1</xdr:col>
      <xdr:colOff>8587</xdr:colOff>
      <xdr:row>17</xdr:row>
      <xdr:rowOff>1189758</xdr:rowOff>
    </xdr:to>
    <xdr:sp macro="" textlink="">
      <xdr:nvSpPr>
        <xdr:cNvPr id="9" name="8 Rectángulo"/>
        <xdr:cNvSpPr/>
      </xdr:nvSpPr>
      <xdr:spPr>
        <a:xfrm>
          <a:off x="427687" y="7752483"/>
          <a:ext cx="0" cy="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es-ES"/>
        </a:p>
      </xdr:txBody>
    </xdr:sp>
    <xdr:clientData/>
  </xdr:twoCellAnchor>
  <xdr:twoCellAnchor>
    <xdr:from>
      <xdr:col>1</xdr:col>
      <xdr:colOff>7794</xdr:colOff>
      <xdr:row>17</xdr:row>
      <xdr:rowOff>1187161</xdr:rowOff>
    </xdr:from>
    <xdr:to>
      <xdr:col>1</xdr:col>
      <xdr:colOff>7794</xdr:colOff>
      <xdr:row>17</xdr:row>
      <xdr:rowOff>1187161</xdr:rowOff>
    </xdr:to>
    <xdr:cxnSp macro="">
      <xdr:nvCxnSpPr>
        <xdr:cNvPr id="10" name="9 Conector recto"/>
        <xdr:cNvCxnSpPr/>
      </xdr:nvCxnSpPr>
      <xdr:spPr>
        <a:xfrm>
          <a:off x="426894" y="7749886"/>
          <a:ext cx="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7792</xdr:colOff>
      <xdr:row>17</xdr:row>
      <xdr:rowOff>1190626</xdr:rowOff>
    </xdr:from>
    <xdr:to>
      <xdr:col>1</xdr:col>
      <xdr:colOff>7792</xdr:colOff>
      <xdr:row>17</xdr:row>
      <xdr:rowOff>1192214</xdr:rowOff>
    </xdr:to>
    <xdr:cxnSp macro="">
      <xdr:nvCxnSpPr>
        <xdr:cNvPr id="11" name="10 Conector recto"/>
        <xdr:cNvCxnSpPr/>
      </xdr:nvCxnSpPr>
      <xdr:spPr>
        <a:xfrm rot="10800000" flipH="1">
          <a:off x="426892" y="7753351"/>
          <a:ext cx="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7794</xdr:colOff>
      <xdr:row>17</xdr:row>
      <xdr:rowOff>1191491</xdr:rowOff>
    </xdr:from>
    <xdr:to>
      <xdr:col>1</xdr:col>
      <xdr:colOff>7794</xdr:colOff>
      <xdr:row>17</xdr:row>
      <xdr:rowOff>1193079</xdr:rowOff>
    </xdr:to>
    <xdr:cxnSp macro="">
      <xdr:nvCxnSpPr>
        <xdr:cNvPr id="12" name="11 Conector recto"/>
        <xdr:cNvCxnSpPr/>
      </xdr:nvCxnSpPr>
      <xdr:spPr>
        <a:xfrm>
          <a:off x="426894" y="7754216"/>
          <a:ext cx="0" cy="158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7794</xdr:colOff>
      <xdr:row>17</xdr:row>
      <xdr:rowOff>1189759</xdr:rowOff>
    </xdr:from>
    <xdr:to>
      <xdr:col>1</xdr:col>
      <xdr:colOff>7794</xdr:colOff>
      <xdr:row>17</xdr:row>
      <xdr:rowOff>1189759</xdr:rowOff>
    </xdr:to>
    <xdr:cxnSp macro="">
      <xdr:nvCxnSpPr>
        <xdr:cNvPr id="14" name="13 Conector recto"/>
        <xdr:cNvCxnSpPr/>
      </xdr:nvCxnSpPr>
      <xdr:spPr>
        <a:xfrm>
          <a:off x="426894" y="7752484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7794</xdr:colOff>
      <xdr:row>17</xdr:row>
      <xdr:rowOff>1188027</xdr:rowOff>
    </xdr:from>
    <xdr:to>
      <xdr:col>1</xdr:col>
      <xdr:colOff>7794</xdr:colOff>
      <xdr:row>17</xdr:row>
      <xdr:rowOff>1189615</xdr:rowOff>
    </xdr:to>
    <xdr:cxnSp macro="">
      <xdr:nvCxnSpPr>
        <xdr:cNvPr id="16" name="15 Conector recto"/>
        <xdr:cNvCxnSpPr/>
      </xdr:nvCxnSpPr>
      <xdr:spPr>
        <a:xfrm>
          <a:off x="426894" y="7750752"/>
          <a:ext cx="0" cy="158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241300</xdr:colOff>
      <xdr:row>91</xdr:row>
      <xdr:rowOff>0</xdr:rowOff>
    </xdr:from>
    <xdr:to>
      <xdr:col>1</xdr:col>
      <xdr:colOff>1175658</xdr:colOff>
      <xdr:row>105</xdr:row>
      <xdr:rowOff>76200</xdr:rowOff>
    </xdr:to>
    <xdr:grpSp>
      <xdr:nvGrpSpPr>
        <xdr:cNvPr id="24" name="Group 82"/>
        <xdr:cNvGrpSpPr>
          <a:grpSpLocks/>
        </xdr:cNvGrpSpPr>
      </xdr:nvGrpSpPr>
      <xdr:grpSpPr bwMode="auto">
        <a:xfrm>
          <a:off x="828675" y="36210875"/>
          <a:ext cx="934358" cy="2362200"/>
          <a:chOff x="0" y="0"/>
          <a:chExt cx="391" cy="793"/>
        </a:xfrm>
      </xdr:grpSpPr>
      <xdr:sp macro="" textlink="">
        <xdr:nvSpPr>
          <xdr:cNvPr id="25" name="Rectangle 83"/>
          <xdr:cNvSpPr>
            <a:spLocks noChangeArrowheads="1"/>
          </xdr:cNvSpPr>
        </xdr:nvSpPr>
        <xdr:spPr bwMode="auto">
          <a:xfrm>
            <a:off x="21" y="0"/>
            <a:ext cx="340" cy="793"/>
          </a:xfrm>
          <a:prstGeom prst="rect">
            <a:avLst/>
          </a:prstGeom>
          <a:noFill/>
          <a:ln w="28575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pPr>
              <a:spcAft>
                <a:spcPts val="0"/>
              </a:spcAft>
            </a:pPr>
            <a:r>
              <a:rPr lang="es-ES" sz="1100">
                <a:effectLst/>
                <a:latin typeface="Times New Roman"/>
                <a:ea typeface="Times New Roman"/>
              </a:rPr>
              <a:t> </a:t>
            </a:r>
          </a:p>
        </xdr:txBody>
      </xdr:sp>
      <xdr:cxnSp macro="">
        <xdr:nvCxnSpPr>
          <xdr:cNvPr id="26" name="Line 84"/>
          <xdr:cNvCxnSpPr/>
        </xdr:nvCxnSpPr>
        <xdr:spPr bwMode="auto">
          <a:xfrm>
            <a:off x="21" y="648"/>
            <a:ext cx="342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27" name="Line 85"/>
          <xdr:cNvCxnSpPr/>
        </xdr:nvCxnSpPr>
        <xdr:spPr bwMode="auto">
          <a:xfrm>
            <a:off x="21" y="504"/>
            <a:ext cx="342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28" name="Line 86"/>
          <xdr:cNvCxnSpPr/>
        </xdr:nvCxnSpPr>
        <xdr:spPr bwMode="auto">
          <a:xfrm>
            <a:off x="21" y="366"/>
            <a:ext cx="342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29" name="Line 87"/>
          <xdr:cNvCxnSpPr/>
        </xdr:nvCxnSpPr>
        <xdr:spPr bwMode="auto">
          <a:xfrm>
            <a:off x="21" y="228"/>
            <a:ext cx="342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30" name="Text Box 88"/>
          <xdr:cNvSpPr txBox="1">
            <a:spLocks noChangeArrowheads="1"/>
          </xdr:cNvSpPr>
        </xdr:nvSpPr>
        <xdr:spPr bwMode="auto">
          <a:xfrm>
            <a:off x="0" y="15"/>
            <a:ext cx="391" cy="212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pPr algn="ctr">
              <a:spcAft>
                <a:spcPts val="0"/>
              </a:spcAft>
            </a:pPr>
            <a:r>
              <a:rPr lang="es-ES_tradnl" sz="1100" b="1">
                <a:solidFill>
                  <a:srgbClr val="000000"/>
                </a:solidFill>
                <a:effectLst/>
                <a:latin typeface="Arial"/>
                <a:ea typeface="Times New Roman"/>
              </a:rPr>
              <a:t>DGOA</a:t>
            </a:r>
            <a:endParaRPr lang="es-ES" sz="1100">
              <a:effectLst/>
              <a:latin typeface="Times New Roman"/>
              <a:ea typeface="Times New Roman"/>
            </a:endParaRPr>
          </a:p>
        </xdr:txBody>
      </xdr:sp>
    </xdr:grpSp>
    <xdr:clientData/>
  </xdr:twoCellAnchor>
  <xdr:twoCellAnchor>
    <xdr:from>
      <xdr:col>9</xdr:col>
      <xdr:colOff>354486</xdr:colOff>
      <xdr:row>1</xdr:row>
      <xdr:rowOff>187325</xdr:rowOff>
    </xdr:from>
    <xdr:to>
      <xdr:col>10</xdr:col>
      <xdr:colOff>790575</xdr:colOff>
      <xdr:row>7</xdr:row>
      <xdr:rowOff>142875</xdr:rowOff>
    </xdr:to>
    <xdr:pic>
      <xdr:nvPicPr>
        <xdr:cNvPr id="19" name="18 Imagen" descr="Nueva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6736" y="441325"/>
          <a:ext cx="1229839" cy="119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1"/>
  </sheetPr>
  <dimension ref="A1:EJ99"/>
  <sheetViews>
    <sheetView tabSelected="1" view="pageBreakPreview" zoomScale="60" zoomScaleNormal="60" workbookViewId="0">
      <selection activeCell="D24" sqref="D24"/>
    </sheetView>
  </sheetViews>
  <sheetFormatPr baseColWidth="10" defaultRowHeight="12.75" x14ac:dyDescent="0.2"/>
  <cols>
    <col min="1" max="1" width="8.7109375" style="3" customWidth="1"/>
    <col min="2" max="2" width="19.140625" style="3" bestFit="1" customWidth="1"/>
    <col min="3" max="3" width="83.28515625" style="3" customWidth="1"/>
    <col min="4" max="4" width="106.28515625" style="3" customWidth="1"/>
    <col min="5" max="5" width="9.85546875" style="3" customWidth="1"/>
    <col min="6" max="6" width="10.5703125" style="3" customWidth="1"/>
    <col min="7" max="7" width="11.140625" style="3" customWidth="1"/>
    <col min="8" max="8" width="10.140625" style="3" customWidth="1"/>
    <col min="9" max="9" width="10.85546875" style="3" customWidth="1"/>
    <col min="10" max="10" width="11.85546875" style="3" customWidth="1"/>
    <col min="11" max="11" width="13" style="3" customWidth="1"/>
    <col min="12" max="12" width="6.7109375" style="3" customWidth="1"/>
    <col min="13" max="16384" width="11.42578125" style="3"/>
  </cols>
  <sheetData>
    <row r="1" spans="1:11" ht="20.25" customHeight="1" x14ac:dyDescent="0.2">
      <c r="K1" s="38" t="s">
        <v>128</v>
      </c>
    </row>
    <row r="2" spans="1:11" ht="20.25" customHeight="1" x14ac:dyDescent="0.2"/>
    <row r="3" spans="1:11" ht="20.25" customHeight="1" x14ac:dyDescent="0.2"/>
    <row r="4" spans="1:11" ht="20.25" customHeight="1" x14ac:dyDescent="0.2"/>
    <row r="15" spans="1:11" ht="31.5" customHeight="1" x14ac:dyDescent="0.2">
      <c r="A15" s="27" t="s">
        <v>127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7" spans="1:140" ht="30" customHeight="1" x14ac:dyDescent="0.2">
      <c r="C17" s="2"/>
      <c r="D17" s="2"/>
      <c r="F17" s="28" t="s">
        <v>6</v>
      </c>
      <c r="G17" s="29"/>
      <c r="H17" s="29"/>
      <c r="I17" s="29"/>
      <c r="J17" s="29"/>
      <c r="K17" s="30"/>
    </row>
    <row r="18" spans="1:140" s="1" customFormat="1" ht="35.25" customHeight="1" x14ac:dyDescent="0.2">
      <c r="A18" s="32" t="s">
        <v>7</v>
      </c>
      <c r="B18" s="33" t="s">
        <v>2</v>
      </c>
      <c r="C18" s="34" t="s">
        <v>0</v>
      </c>
      <c r="D18" s="34" t="s">
        <v>1</v>
      </c>
      <c r="E18" s="33" t="s">
        <v>3</v>
      </c>
      <c r="F18" s="36" t="s">
        <v>8</v>
      </c>
      <c r="G18" s="36"/>
      <c r="H18" s="36" t="s">
        <v>12</v>
      </c>
      <c r="I18" s="36" t="s">
        <v>13</v>
      </c>
      <c r="J18" s="36" t="s">
        <v>14</v>
      </c>
      <c r="K18" s="31" t="s">
        <v>5</v>
      </c>
    </row>
    <row r="19" spans="1:140" s="1" customFormat="1" ht="51" customHeight="1" x14ac:dyDescent="0.2">
      <c r="A19" s="32"/>
      <c r="B19" s="33"/>
      <c r="C19" s="35"/>
      <c r="D19" s="35"/>
      <c r="E19" s="33"/>
      <c r="F19" s="37" t="s">
        <v>10</v>
      </c>
      <c r="G19" s="37" t="s">
        <v>11</v>
      </c>
      <c r="H19" s="36"/>
      <c r="I19" s="36"/>
      <c r="J19" s="36"/>
      <c r="K19" s="31"/>
    </row>
    <row r="20" spans="1:140" s="10" customFormat="1" ht="28.5" customHeight="1" x14ac:dyDescent="0.2">
      <c r="A20" s="15">
        <v>1</v>
      </c>
      <c r="B20" s="41" t="s">
        <v>16</v>
      </c>
      <c r="C20" s="39" t="s">
        <v>50</v>
      </c>
      <c r="D20" s="43" t="s">
        <v>85</v>
      </c>
      <c r="E20" s="46" t="s">
        <v>4</v>
      </c>
      <c r="F20" s="16">
        <v>0</v>
      </c>
      <c r="G20" s="16">
        <v>0</v>
      </c>
      <c r="H20" s="16">
        <v>150</v>
      </c>
      <c r="I20" s="16">
        <v>0</v>
      </c>
      <c r="J20" s="16">
        <v>0</v>
      </c>
      <c r="K20" s="17">
        <f>SUM(F20:J20)</f>
        <v>150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</row>
    <row r="21" spans="1:140" s="10" customFormat="1" ht="28.5" customHeight="1" x14ac:dyDescent="0.2">
      <c r="A21" s="15">
        <v>2</v>
      </c>
      <c r="B21" s="41" t="s">
        <v>16</v>
      </c>
      <c r="C21" s="39" t="s">
        <v>50</v>
      </c>
      <c r="D21" s="43" t="s">
        <v>86</v>
      </c>
      <c r="E21" s="46" t="s">
        <v>4</v>
      </c>
      <c r="F21" s="16">
        <v>0</v>
      </c>
      <c r="G21" s="16">
        <v>0</v>
      </c>
      <c r="H21" s="16">
        <v>800</v>
      </c>
      <c r="I21" s="16">
        <v>0</v>
      </c>
      <c r="J21" s="16">
        <v>100</v>
      </c>
      <c r="K21" s="17">
        <f t="shared" ref="K21:K84" si="0">SUM(F21:J21)</f>
        <v>900</v>
      </c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</row>
    <row r="22" spans="1:140" s="10" customFormat="1" ht="38.25" x14ac:dyDescent="0.2">
      <c r="A22" s="15">
        <v>3</v>
      </c>
      <c r="B22" s="41" t="s">
        <v>17</v>
      </c>
      <c r="C22" s="39" t="s">
        <v>51</v>
      </c>
      <c r="D22" s="43" t="s">
        <v>87</v>
      </c>
      <c r="E22" s="46" t="s">
        <v>4</v>
      </c>
      <c r="F22" s="16">
        <v>6</v>
      </c>
      <c r="G22" s="16">
        <v>0</v>
      </c>
      <c r="H22" s="16">
        <v>25</v>
      </c>
      <c r="I22" s="16">
        <v>0</v>
      </c>
      <c r="J22" s="16">
        <v>0</v>
      </c>
      <c r="K22" s="17">
        <f t="shared" si="0"/>
        <v>31</v>
      </c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</row>
    <row r="23" spans="1:140" s="10" customFormat="1" ht="38.25" x14ac:dyDescent="0.2">
      <c r="A23" s="15">
        <v>4</v>
      </c>
      <c r="B23" s="41" t="s">
        <v>17</v>
      </c>
      <c r="C23" s="39" t="s">
        <v>51</v>
      </c>
      <c r="D23" s="43" t="s">
        <v>88</v>
      </c>
      <c r="E23" s="46" t="s">
        <v>4</v>
      </c>
      <c r="F23" s="16">
        <v>8</v>
      </c>
      <c r="G23" s="16">
        <v>0</v>
      </c>
      <c r="H23" s="16">
        <v>40</v>
      </c>
      <c r="I23" s="16">
        <v>30</v>
      </c>
      <c r="J23" s="16">
        <v>20</v>
      </c>
      <c r="K23" s="17">
        <f t="shared" si="0"/>
        <v>98</v>
      </c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</row>
    <row r="24" spans="1:140" s="9" customFormat="1" ht="43.5" customHeight="1" x14ac:dyDescent="0.2">
      <c r="A24" s="15">
        <v>5</v>
      </c>
      <c r="B24" s="41" t="s">
        <v>18</v>
      </c>
      <c r="C24" s="39" t="s">
        <v>52</v>
      </c>
      <c r="D24" s="43" t="s">
        <v>89</v>
      </c>
      <c r="E24" s="46" t="s">
        <v>4</v>
      </c>
      <c r="F24" s="16">
        <v>300</v>
      </c>
      <c r="G24" s="16">
        <v>0</v>
      </c>
      <c r="H24" s="16">
        <v>500</v>
      </c>
      <c r="I24" s="16">
        <v>0</v>
      </c>
      <c r="J24" s="16">
        <v>0</v>
      </c>
      <c r="K24" s="17">
        <f t="shared" si="0"/>
        <v>800</v>
      </c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</row>
    <row r="25" spans="1:140" s="9" customFormat="1" ht="41.25" customHeight="1" x14ac:dyDescent="0.2">
      <c r="A25" s="15">
        <v>6</v>
      </c>
      <c r="B25" s="41" t="s">
        <v>18</v>
      </c>
      <c r="C25" s="39" t="s">
        <v>52</v>
      </c>
      <c r="D25" s="43" t="s">
        <v>90</v>
      </c>
      <c r="E25" s="46" t="s">
        <v>4</v>
      </c>
      <c r="F25" s="16">
        <v>400</v>
      </c>
      <c r="G25" s="16">
        <v>0</v>
      </c>
      <c r="H25" s="16">
        <v>1400</v>
      </c>
      <c r="I25" s="16">
        <v>0</v>
      </c>
      <c r="J25" s="16">
        <v>100</v>
      </c>
      <c r="K25" s="17">
        <f t="shared" si="0"/>
        <v>1900</v>
      </c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</row>
    <row r="26" spans="1:140" s="9" customFormat="1" ht="44.25" customHeight="1" x14ac:dyDescent="0.2">
      <c r="A26" s="15">
        <v>7</v>
      </c>
      <c r="B26" s="41" t="s">
        <v>19</v>
      </c>
      <c r="C26" s="39" t="s">
        <v>53</v>
      </c>
      <c r="D26" s="43" t="s">
        <v>89</v>
      </c>
      <c r="E26" s="46" t="s">
        <v>4</v>
      </c>
      <c r="F26" s="16">
        <v>100</v>
      </c>
      <c r="G26" s="16">
        <v>0</v>
      </c>
      <c r="H26" s="16">
        <v>300</v>
      </c>
      <c r="I26" s="16">
        <v>0</v>
      </c>
      <c r="J26" s="16">
        <v>0</v>
      </c>
      <c r="K26" s="17">
        <f t="shared" si="0"/>
        <v>400</v>
      </c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</row>
    <row r="27" spans="1:140" s="9" customFormat="1" ht="44.25" customHeight="1" x14ac:dyDescent="0.2">
      <c r="A27" s="15">
        <v>8</v>
      </c>
      <c r="B27" s="41" t="s">
        <v>19</v>
      </c>
      <c r="C27" s="39" t="s">
        <v>53</v>
      </c>
      <c r="D27" s="43" t="s">
        <v>90</v>
      </c>
      <c r="E27" s="46" t="s">
        <v>4</v>
      </c>
      <c r="F27" s="16">
        <v>350</v>
      </c>
      <c r="G27" s="16">
        <v>0</v>
      </c>
      <c r="H27" s="16">
        <v>1400</v>
      </c>
      <c r="I27" s="16">
        <v>0</v>
      </c>
      <c r="J27" s="16">
        <v>200</v>
      </c>
      <c r="K27" s="17">
        <f t="shared" si="0"/>
        <v>1950</v>
      </c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</row>
    <row r="28" spans="1:140" s="9" customFormat="1" ht="39.75" customHeight="1" x14ac:dyDescent="0.2">
      <c r="A28" s="15">
        <v>9</v>
      </c>
      <c r="B28" s="41" t="s">
        <v>20</v>
      </c>
      <c r="C28" s="39" t="s">
        <v>54</v>
      </c>
      <c r="D28" s="43" t="s">
        <v>89</v>
      </c>
      <c r="E28" s="46" t="s">
        <v>4</v>
      </c>
      <c r="F28" s="16">
        <v>300</v>
      </c>
      <c r="G28" s="16">
        <v>0</v>
      </c>
      <c r="H28" s="16">
        <v>350</v>
      </c>
      <c r="I28" s="16">
        <v>0</v>
      </c>
      <c r="J28" s="16">
        <v>0</v>
      </c>
      <c r="K28" s="17">
        <f t="shared" si="0"/>
        <v>650</v>
      </c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</row>
    <row r="29" spans="1:140" s="9" customFormat="1" ht="42" customHeight="1" x14ac:dyDescent="0.2">
      <c r="A29" s="15">
        <v>10</v>
      </c>
      <c r="B29" s="41" t="s">
        <v>20</v>
      </c>
      <c r="C29" s="39" t="s">
        <v>54</v>
      </c>
      <c r="D29" s="43" t="s">
        <v>90</v>
      </c>
      <c r="E29" s="46" t="s">
        <v>4</v>
      </c>
      <c r="F29" s="16">
        <v>1100</v>
      </c>
      <c r="G29" s="16">
        <v>0</v>
      </c>
      <c r="H29" s="16">
        <v>1400</v>
      </c>
      <c r="I29" s="16">
        <v>0</v>
      </c>
      <c r="J29" s="16">
        <v>500</v>
      </c>
      <c r="K29" s="17">
        <f t="shared" si="0"/>
        <v>3000</v>
      </c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</row>
    <row r="30" spans="1:140" s="9" customFormat="1" ht="28.5" customHeight="1" x14ac:dyDescent="0.2">
      <c r="A30" s="15">
        <v>11</v>
      </c>
      <c r="B30" s="41" t="s">
        <v>21</v>
      </c>
      <c r="C30" s="39" t="s">
        <v>55</v>
      </c>
      <c r="D30" s="43" t="s">
        <v>91</v>
      </c>
      <c r="E30" s="46" t="s">
        <v>4</v>
      </c>
      <c r="F30" s="16">
        <v>100</v>
      </c>
      <c r="G30" s="16">
        <v>0</v>
      </c>
      <c r="H30" s="16">
        <v>500</v>
      </c>
      <c r="I30" s="16">
        <v>0</v>
      </c>
      <c r="J30" s="16">
        <v>0</v>
      </c>
      <c r="K30" s="17">
        <f t="shared" si="0"/>
        <v>600</v>
      </c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</row>
    <row r="31" spans="1:140" s="9" customFormat="1" ht="26.25" customHeight="1" x14ac:dyDescent="0.2">
      <c r="A31" s="15">
        <v>12</v>
      </c>
      <c r="B31" s="41" t="s">
        <v>21</v>
      </c>
      <c r="C31" s="39" t="s">
        <v>55</v>
      </c>
      <c r="D31" s="43" t="s">
        <v>92</v>
      </c>
      <c r="E31" s="46" t="s">
        <v>4</v>
      </c>
      <c r="F31" s="16">
        <v>800</v>
      </c>
      <c r="G31" s="16">
        <v>0</v>
      </c>
      <c r="H31" s="16">
        <v>100</v>
      </c>
      <c r="I31" s="16">
        <v>400</v>
      </c>
      <c r="J31" s="16">
        <v>400</v>
      </c>
      <c r="K31" s="17">
        <f t="shared" si="0"/>
        <v>1700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</row>
    <row r="32" spans="1:140" s="11" customFormat="1" ht="31.5" customHeight="1" x14ac:dyDescent="0.2">
      <c r="A32" s="15">
        <v>13</v>
      </c>
      <c r="B32" s="41" t="s">
        <v>22</v>
      </c>
      <c r="C32" s="39" t="s">
        <v>56</v>
      </c>
      <c r="D32" s="43" t="s">
        <v>93</v>
      </c>
      <c r="E32" s="46" t="s">
        <v>4</v>
      </c>
      <c r="F32" s="16">
        <v>5</v>
      </c>
      <c r="G32" s="16">
        <v>0</v>
      </c>
      <c r="H32" s="16">
        <v>25</v>
      </c>
      <c r="I32" s="16">
        <v>0</v>
      </c>
      <c r="J32" s="16">
        <v>0</v>
      </c>
      <c r="K32" s="17">
        <f t="shared" si="0"/>
        <v>30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</row>
    <row r="33" spans="1:140" s="11" customFormat="1" ht="30" customHeight="1" x14ac:dyDescent="0.2">
      <c r="A33" s="15">
        <v>14</v>
      </c>
      <c r="B33" s="41" t="s">
        <v>22</v>
      </c>
      <c r="C33" s="39" t="s">
        <v>56</v>
      </c>
      <c r="D33" s="43" t="s">
        <v>94</v>
      </c>
      <c r="E33" s="46" t="s">
        <v>4</v>
      </c>
      <c r="F33" s="16">
        <v>18</v>
      </c>
      <c r="G33" s="16">
        <v>0</v>
      </c>
      <c r="H33" s="16">
        <v>40</v>
      </c>
      <c r="I33" s="16">
        <v>30</v>
      </c>
      <c r="J33" s="16">
        <v>15</v>
      </c>
      <c r="K33" s="17">
        <f t="shared" si="0"/>
        <v>103</v>
      </c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</row>
    <row r="34" spans="1:140" s="11" customFormat="1" ht="59.25" customHeight="1" x14ac:dyDescent="0.2">
      <c r="A34" s="15">
        <v>15</v>
      </c>
      <c r="B34" s="41" t="s">
        <v>23</v>
      </c>
      <c r="C34" s="39" t="s">
        <v>57</v>
      </c>
      <c r="D34" s="43" t="s">
        <v>95</v>
      </c>
      <c r="E34" s="46" t="s">
        <v>4</v>
      </c>
      <c r="F34" s="16">
        <v>50</v>
      </c>
      <c r="G34" s="16">
        <v>0</v>
      </c>
      <c r="H34" s="16">
        <v>0</v>
      </c>
      <c r="I34" s="16">
        <v>0</v>
      </c>
      <c r="J34" s="16">
        <v>0</v>
      </c>
      <c r="K34" s="17">
        <f t="shared" si="0"/>
        <v>50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</row>
    <row r="35" spans="1:140" s="11" customFormat="1" ht="56.25" customHeight="1" x14ac:dyDescent="0.2">
      <c r="A35" s="15">
        <v>16</v>
      </c>
      <c r="B35" s="41" t="s">
        <v>23</v>
      </c>
      <c r="C35" s="39" t="s">
        <v>57</v>
      </c>
      <c r="D35" s="43" t="s">
        <v>96</v>
      </c>
      <c r="E35" s="46" t="s">
        <v>4</v>
      </c>
      <c r="F35" s="16">
        <v>400</v>
      </c>
      <c r="G35" s="16">
        <v>0</v>
      </c>
      <c r="H35" s="16">
        <v>400</v>
      </c>
      <c r="I35" s="16">
        <v>200</v>
      </c>
      <c r="J35" s="16">
        <v>200</v>
      </c>
      <c r="K35" s="17">
        <f t="shared" si="0"/>
        <v>1200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</row>
    <row r="36" spans="1:140" s="11" customFormat="1" ht="30.75" customHeight="1" x14ac:dyDescent="0.2">
      <c r="A36" s="15">
        <v>17</v>
      </c>
      <c r="B36" s="41" t="s">
        <v>22</v>
      </c>
      <c r="C36" s="39" t="s">
        <v>56</v>
      </c>
      <c r="D36" s="43" t="s">
        <v>97</v>
      </c>
      <c r="E36" s="46" t="s">
        <v>4</v>
      </c>
      <c r="F36" s="16">
        <v>5</v>
      </c>
      <c r="G36" s="16">
        <v>0</v>
      </c>
      <c r="H36" s="16">
        <v>25</v>
      </c>
      <c r="I36" s="16">
        <v>0</v>
      </c>
      <c r="J36" s="16">
        <v>0</v>
      </c>
      <c r="K36" s="17">
        <f t="shared" si="0"/>
        <v>30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</row>
    <row r="37" spans="1:140" s="9" customFormat="1" ht="32.25" customHeight="1" x14ac:dyDescent="0.2">
      <c r="A37" s="15">
        <v>18</v>
      </c>
      <c r="B37" s="41" t="s">
        <v>22</v>
      </c>
      <c r="C37" s="39" t="s">
        <v>56</v>
      </c>
      <c r="D37" s="43" t="s">
        <v>98</v>
      </c>
      <c r="E37" s="46" t="s">
        <v>4</v>
      </c>
      <c r="F37" s="16">
        <v>18</v>
      </c>
      <c r="G37" s="16">
        <v>0</v>
      </c>
      <c r="H37" s="16">
        <v>50</v>
      </c>
      <c r="I37" s="16">
        <v>30</v>
      </c>
      <c r="J37" s="16">
        <v>15</v>
      </c>
      <c r="K37" s="17">
        <f t="shared" si="0"/>
        <v>113</v>
      </c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</row>
    <row r="38" spans="1:140" s="9" customFormat="1" ht="33.75" customHeight="1" x14ac:dyDescent="0.2">
      <c r="A38" s="15">
        <v>19</v>
      </c>
      <c r="B38" s="41" t="s">
        <v>24</v>
      </c>
      <c r="C38" s="39" t="s">
        <v>58</v>
      </c>
      <c r="D38" s="43" t="s">
        <v>99</v>
      </c>
      <c r="E38" s="46" t="s">
        <v>4</v>
      </c>
      <c r="F38" s="16">
        <v>50</v>
      </c>
      <c r="G38" s="16">
        <v>0</v>
      </c>
      <c r="H38" s="16">
        <v>0</v>
      </c>
      <c r="I38" s="16">
        <v>0</v>
      </c>
      <c r="J38" s="16">
        <v>0</v>
      </c>
      <c r="K38" s="17">
        <f t="shared" si="0"/>
        <v>50</v>
      </c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</row>
    <row r="39" spans="1:140" s="9" customFormat="1" ht="31.5" customHeight="1" x14ac:dyDescent="0.2">
      <c r="A39" s="15">
        <v>20</v>
      </c>
      <c r="B39" s="41" t="s">
        <v>24</v>
      </c>
      <c r="C39" s="39" t="s">
        <v>58</v>
      </c>
      <c r="D39" s="43" t="s">
        <v>100</v>
      </c>
      <c r="E39" s="46" t="s">
        <v>4</v>
      </c>
      <c r="F39" s="16">
        <v>520</v>
      </c>
      <c r="G39" s="16">
        <v>0</v>
      </c>
      <c r="H39" s="16">
        <v>200</v>
      </c>
      <c r="I39" s="16">
        <v>0</v>
      </c>
      <c r="J39" s="16">
        <v>200</v>
      </c>
      <c r="K39" s="17">
        <f t="shared" si="0"/>
        <v>920</v>
      </c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</row>
    <row r="40" spans="1:140" s="9" customFormat="1" ht="29.25" customHeight="1" x14ac:dyDescent="0.2">
      <c r="A40" s="15">
        <v>21</v>
      </c>
      <c r="B40" s="41" t="s">
        <v>25</v>
      </c>
      <c r="C40" s="39" t="s">
        <v>59</v>
      </c>
      <c r="D40" s="43" t="s">
        <v>101</v>
      </c>
      <c r="E40" s="46" t="s">
        <v>4</v>
      </c>
      <c r="F40" s="16">
        <v>20</v>
      </c>
      <c r="G40" s="16">
        <v>0</v>
      </c>
      <c r="H40" s="16">
        <v>15</v>
      </c>
      <c r="I40" s="16">
        <v>0</v>
      </c>
      <c r="J40" s="16">
        <v>0</v>
      </c>
      <c r="K40" s="17">
        <f t="shared" si="0"/>
        <v>35</v>
      </c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</row>
    <row r="41" spans="1:140" s="9" customFormat="1" ht="30.75" customHeight="1" x14ac:dyDescent="0.2">
      <c r="A41" s="15">
        <v>22</v>
      </c>
      <c r="B41" s="41" t="s">
        <v>25</v>
      </c>
      <c r="C41" s="39" t="s">
        <v>59</v>
      </c>
      <c r="D41" s="43" t="s">
        <v>102</v>
      </c>
      <c r="E41" s="46" t="s">
        <v>4</v>
      </c>
      <c r="F41" s="16">
        <v>40</v>
      </c>
      <c r="G41" s="16">
        <v>0</v>
      </c>
      <c r="H41" s="16">
        <v>45</v>
      </c>
      <c r="I41" s="16">
        <v>0</v>
      </c>
      <c r="J41" s="16">
        <v>20</v>
      </c>
      <c r="K41" s="17">
        <f t="shared" si="0"/>
        <v>105</v>
      </c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</row>
    <row r="42" spans="1:140" s="9" customFormat="1" ht="30.75" customHeight="1" x14ac:dyDescent="0.2">
      <c r="A42" s="15">
        <v>23</v>
      </c>
      <c r="B42" s="41" t="s">
        <v>26</v>
      </c>
      <c r="C42" s="39" t="s">
        <v>60</v>
      </c>
      <c r="D42" s="43" t="s">
        <v>103</v>
      </c>
      <c r="E42" s="46" t="s">
        <v>4</v>
      </c>
      <c r="F42" s="16">
        <v>0</v>
      </c>
      <c r="G42" s="16">
        <v>0</v>
      </c>
      <c r="H42" s="16">
        <v>20</v>
      </c>
      <c r="I42" s="16">
        <v>0</v>
      </c>
      <c r="J42" s="16">
        <v>0</v>
      </c>
      <c r="K42" s="17">
        <f t="shared" si="0"/>
        <v>20</v>
      </c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</row>
    <row r="43" spans="1:140" s="9" customFormat="1" ht="31.5" customHeight="1" x14ac:dyDescent="0.2">
      <c r="A43" s="15">
        <v>24</v>
      </c>
      <c r="B43" s="41" t="s">
        <v>26</v>
      </c>
      <c r="C43" s="39" t="s">
        <v>60</v>
      </c>
      <c r="D43" s="43" t="s">
        <v>104</v>
      </c>
      <c r="E43" s="46" t="s">
        <v>4</v>
      </c>
      <c r="F43" s="16">
        <v>0</v>
      </c>
      <c r="G43" s="16">
        <v>0</v>
      </c>
      <c r="H43" s="16">
        <v>40</v>
      </c>
      <c r="I43" s="16">
        <v>50</v>
      </c>
      <c r="J43" s="16">
        <v>15</v>
      </c>
      <c r="K43" s="17">
        <f t="shared" si="0"/>
        <v>105</v>
      </c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</row>
    <row r="44" spans="1:140" s="9" customFormat="1" ht="26.25" customHeight="1" x14ac:dyDescent="0.2">
      <c r="A44" s="15">
        <v>25</v>
      </c>
      <c r="B44" s="41" t="s">
        <v>27</v>
      </c>
      <c r="C44" s="39" t="s">
        <v>61</v>
      </c>
      <c r="D44" s="43" t="s">
        <v>105</v>
      </c>
      <c r="E44" s="46" t="s">
        <v>4</v>
      </c>
      <c r="F44" s="16">
        <v>100</v>
      </c>
      <c r="G44" s="16">
        <v>0</v>
      </c>
      <c r="H44" s="16">
        <v>400</v>
      </c>
      <c r="I44" s="16">
        <v>0</v>
      </c>
      <c r="J44" s="16">
        <v>0</v>
      </c>
      <c r="K44" s="17">
        <f t="shared" si="0"/>
        <v>500</v>
      </c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</row>
    <row r="45" spans="1:140" s="9" customFormat="1" ht="24.75" customHeight="1" x14ac:dyDescent="0.2">
      <c r="A45" s="15">
        <v>26</v>
      </c>
      <c r="B45" s="41" t="s">
        <v>27</v>
      </c>
      <c r="C45" s="39" t="s">
        <v>61</v>
      </c>
      <c r="D45" s="43" t="s">
        <v>106</v>
      </c>
      <c r="E45" s="46" t="s">
        <v>4</v>
      </c>
      <c r="F45" s="16">
        <v>500</v>
      </c>
      <c r="G45" s="16">
        <v>0</v>
      </c>
      <c r="H45" s="16">
        <v>650</v>
      </c>
      <c r="I45" s="16">
        <v>0</v>
      </c>
      <c r="J45" s="16">
        <v>120</v>
      </c>
      <c r="K45" s="17">
        <f t="shared" si="0"/>
        <v>1270</v>
      </c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</row>
    <row r="46" spans="1:140" s="9" customFormat="1" ht="27" customHeight="1" x14ac:dyDescent="0.2">
      <c r="A46" s="15">
        <v>27</v>
      </c>
      <c r="B46" s="41" t="s">
        <v>28</v>
      </c>
      <c r="C46" s="39" t="s">
        <v>62</v>
      </c>
      <c r="D46" s="43" t="s">
        <v>107</v>
      </c>
      <c r="E46" s="46" t="s">
        <v>4</v>
      </c>
      <c r="F46" s="16">
        <v>100</v>
      </c>
      <c r="G46" s="16">
        <v>0</v>
      </c>
      <c r="H46" s="16">
        <v>400</v>
      </c>
      <c r="I46" s="16">
        <v>0</v>
      </c>
      <c r="J46" s="16">
        <v>0</v>
      </c>
      <c r="K46" s="17">
        <f t="shared" si="0"/>
        <v>500</v>
      </c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</row>
    <row r="47" spans="1:140" s="9" customFormat="1" ht="29.25" customHeight="1" x14ac:dyDescent="0.2">
      <c r="A47" s="15">
        <v>28</v>
      </c>
      <c r="B47" s="41" t="s">
        <v>28</v>
      </c>
      <c r="C47" s="39" t="s">
        <v>62</v>
      </c>
      <c r="D47" s="43" t="s">
        <v>108</v>
      </c>
      <c r="E47" s="46" t="s">
        <v>4</v>
      </c>
      <c r="F47" s="16">
        <v>500</v>
      </c>
      <c r="G47" s="16">
        <v>0</v>
      </c>
      <c r="H47" s="16">
        <v>650</v>
      </c>
      <c r="I47" s="16">
        <v>0</v>
      </c>
      <c r="J47" s="16">
        <v>200</v>
      </c>
      <c r="K47" s="17">
        <f t="shared" si="0"/>
        <v>1350</v>
      </c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</row>
    <row r="48" spans="1:140" s="9" customFormat="1" ht="27" customHeight="1" x14ac:dyDescent="0.2">
      <c r="A48" s="15">
        <v>29</v>
      </c>
      <c r="B48" s="41" t="s">
        <v>29</v>
      </c>
      <c r="C48" s="39" t="s">
        <v>63</v>
      </c>
      <c r="D48" s="43" t="s">
        <v>105</v>
      </c>
      <c r="E48" s="46" t="s">
        <v>4</v>
      </c>
      <c r="F48" s="16">
        <v>50</v>
      </c>
      <c r="G48" s="16">
        <v>0</v>
      </c>
      <c r="H48" s="16">
        <v>450</v>
      </c>
      <c r="I48" s="16">
        <v>0</v>
      </c>
      <c r="J48" s="16">
        <v>0</v>
      </c>
      <c r="K48" s="17">
        <f t="shared" si="0"/>
        <v>500</v>
      </c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</row>
    <row r="49" spans="1:140" s="9" customFormat="1" ht="29.25" customHeight="1" x14ac:dyDescent="0.2">
      <c r="A49" s="15">
        <v>30</v>
      </c>
      <c r="B49" s="41" t="s">
        <v>29</v>
      </c>
      <c r="C49" s="39" t="s">
        <v>63</v>
      </c>
      <c r="D49" s="43" t="s">
        <v>109</v>
      </c>
      <c r="E49" s="46" t="s">
        <v>4</v>
      </c>
      <c r="F49" s="16">
        <v>100</v>
      </c>
      <c r="G49" s="16">
        <v>0</v>
      </c>
      <c r="H49" s="16">
        <v>100</v>
      </c>
      <c r="I49" s="16">
        <v>0</v>
      </c>
      <c r="J49" s="16">
        <v>100</v>
      </c>
      <c r="K49" s="17">
        <f t="shared" si="0"/>
        <v>300</v>
      </c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</row>
    <row r="50" spans="1:140" s="9" customFormat="1" ht="26.25" customHeight="1" x14ac:dyDescent="0.2">
      <c r="A50" s="15">
        <v>31</v>
      </c>
      <c r="B50" s="41" t="s">
        <v>30</v>
      </c>
      <c r="C50" s="39" t="s">
        <v>64</v>
      </c>
      <c r="D50" s="43" t="s">
        <v>105</v>
      </c>
      <c r="E50" s="46" t="s">
        <v>4</v>
      </c>
      <c r="F50" s="16">
        <v>100</v>
      </c>
      <c r="G50" s="16">
        <v>0</v>
      </c>
      <c r="H50" s="16">
        <v>400</v>
      </c>
      <c r="I50" s="16">
        <v>0</v>
      </c>
      <c r="J50" s="16">
        <v>0</v>
      </c>
      <c r="K50" s="17">
        <f t="shared" si="0"/>
        <v>500</v>
      </c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</row>
    <row r="51" spans="1:140" s="9" customFormat="1" ht="26.25" customHeight="1" x14ac:dyDescent="0.2">
      <c r="A51" s="15">
        <v>32</v>
      </c>
      <c r="B51" s="41" t="s">
        <v>30</v>
      </c>
      <c r="C51" s="39" t="s">
        <v>64</v>
      </c>
      <c r="D51" s="43" t="s">
        <v>106</v>
      </c>
      <c r="E51" s="46" t="s">
        <v>4</v>
      </c>
      <c r="F51" s="16">
        <v>400</v>
      </c>
      <c r="G51" s="16">
        <v>0</v>
      </c>
      <c r="H51" s="16">
        <v>650</v>
      </c>
      <c r="I51" s="16">
        <v>400</v>
      </c>
      <c r="J51" s="16">
        <v>100</v>
      </c>
      <c r="K51" s="17">
        <f t="shared" si="0"/>
        <v>1550</v>
      </c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</row>
    <row r="52" spans="1:140" s="9" customFormat="1" ht="30.75" customHeight="1" x14ac:dyDescent="0.2">
      <c r="A52" s="15">
        <v>33</v>
      </c>
      <c r="B52" s="41" t="s">
        <v>31</v>
      </c>
      <c r="C52" s="39" t="s">
        <v>65</v>
      </c>
      <c r="D52" s="43" t="s">
        <v>110</v>
      </c>
      <c r="E52" s="46" t="s">
        <v>4</v>
      </c>
      <c r="F52" s="16">
        <v>0</v>
      </c>
      <c r="G52" s="16">
        <v>0</v>
      </c>
      <c r="H52" s="16">
        <v>20</v>
      </c>
      <c r="I52" s="16">
        <v>0</v>
      </c>
      <c r="J52" s="16">
        <v>0</v>
      </c>
      <c r="K52" s="17">
        <f t="shared" si="0"/>
        <v>20</v>
      </c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</row>
    <row r="53" spans="1:140" s="9" customFormat="1" ht="27.75" customHeight="1" x14ac:dyDescent="0.2">
      <c r="A53" s="15">
        <v>34</v>
      </c>
      <c r="B53" s="41" t="s">
        <v>31</v>
      </c>
      <c r="C53" s="39" t="s">
        <v>66</v>
      </c>
      <c r="D53" s="43" t="s">
        <v>111</v>
      </c>
      <c r="E53" s="46" t="s">
        <v>4</v>
      </c>
      <c r="F53" s="16">
        <v>0</v>
      </c>
      <c r="G53" s="16">
        <v>0</v>
      </c>
      <c r="H53" s="16">
        <v>30</v>
      </c>
      <c r="I53" s="16">
        <v>0</v>
      </c>
      <c r="J53" s="16">
        <v>20</v>
      </c>
      <c r="K53" s="17">
        <f t="shared" si="0"/>
        <v>50</v>
      </c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</row>
    <row r="54" spans="1:140" s="9" customFormat="1" ht="27.75" customHeight="1" x14ac:dyDescent="0.2">
      <c r="A54" s="15">
        <v>35</v>
      </c>
      <c r="B54" s="41" t="s">
        <v>32</v>
      </c>
      <c r="C54" s="39" t="s">
        <v>67</v>
      </c>
      <c r="D54" s="43" t="s">
        <v>101</v>
      </c>
      <c r="E54" s="46" t="s">
        <v>4</v>
      </c>
      <c r="F54" s="16">
        <v>0</v>
      </c>
      <c r="G54" s="16">
        <v>0</v>
      </c>
      <c r="H54" s="16">
        <v>20</v>
      </c>
      <c r="I54" s="16">
        <v>0</v>
      </c>
      <c r="J54" s="16">
        <v>0</v>
      </c>
      <c r="K54" s="17">
        <f t="shared" si="0"/>
        <v>20</v>
      </c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</row>
    <row r="55" spans="1:140" s="9" customFormat="1" ht="27.75" customHeight="1" x14ac:dyDescent="0.2">
      <c r="A55" s="15">
        <v>36</v>
      </c>
      <c r="B55" s="41" t="s">
        <v>32</v>
      </c>
      <c r="C55" s="39" t="s">
        <v>67</v>
      </c>
      <c r="D55" s="43" t="s">
        <v>112</v>
      </c>
      <c r="E55" s="46" t="s">
        <v>4</v>
      </c>
      <c r="F55" s="16">
        <v>0</v>
      </c>
      <c r="G55" s="16">
        <v>0</v>
      </c>
      <c r="H55" s="16">
        <v>40</v>
      </c>
      <c r="I55" s="16">
        <v>0</v>
      </c>
      <c r="J55" s="16">
        <v>15</v>
      </c>
      <c r="K55" s="17">
        <f t="shared" si="0"/>
        <v>55</v>
      </c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</row>
    <row r="56" spans="1:140" s="9" customFormat="1" ht="27.75" customHeight="1" x14ac:dyDescent="0.2">
      <c r="A56" s="15">
        <v>37</v>
      </c>
      <c r="B56" s="41" t="s">
        <v>33</v>
      </c>
      <c r="C56" s="39" t="s">
        <v>68</v>
      </c>
      <c r="D56" s="43" t="s">
        <v>101</v>
      </c>
      <c r="E56" s="46" t="s">
        <v>4</v>
      </c>
      <c r="F56" s="16">
        <v>10</v>
      </c>
      <c r="G56" s="16">
        <v>0</v>
      </c>
      <c r="H56" s="16">
        <v>15</v>
      </c>
      <c r="I56" s="16">
        <v>0</v>
      </c>
      <c r="J56" s="16">
        <v>0</v>
      </c>
      <c r="K56" s="17">
        <f t="shared" si="0"/>
        <v>25</v>
      </c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</row>
    <row r="57" spans="1:140" s="9" customFormat="1" ht="31.5" customHeight="1" x14ac:dyDescent="0.2">
      <c r="A57" s="15">
        <v>38</v>
      </c>
      <c r="B57" s="41" t="s">
        <v>33</v>
      </c>
      <c r="C57" s="39" t="s">
        <v>68</v>
      </c>
      <c r="D57" s="43" t="s">
        <v>112</v>
      </c>
      <c r="E57" s="46" t="s">
        <v>4</v>
      </c>
      <c r="F57" s="16">
        <v>20</v>
      </c>
      <c r="G57" s="16">
        <v>0</v>
      </c>
      <c r="H57" s="16">
        <v>35</v>
      </c>
      <c r="I57" s="16">
        <v>25</v>
      </c>
      <c r="J57" s="16">
        <v>20</v>
      </c>
      <c r="K57" s="17">
        <f t="shared" si="0"/>
        <v>100</v>
      </c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</row>
    <row r="58" spans="1:140" s="9" customFormat="1" ht="35.25" customHeight="1" x14ac:dyDescent="0.2">
      <c r="A58" s="15">
        <v>39</v>
      </c>
      <c r="B58" s="41" t="s">
        <v>34</v>
      </c>
      <c r="C58" s="39" t="s">
        <v>69</v>
      </c>
      <c r="D58" s="43" t="s">
        <v>113</v>
      </c>
      <c r="E58" s="46" t="s">
        <v>4</v>
      </c>
      <c r="F58" s="16">
        <v>10</v>
      </c>
      <c r="G58" s="16">
        <v>0</v>
      </c>
      <c r="H58" s="16">
        <v>15</v>
      </c>
      <c r="I58" s="16">
        <v>0</v>
      </c>
      <c r="J58" s="16">
        <v>0</v>
      </c>
      <c r="K58" s="17">
        <f t="shared" si="0"/>
        <v>25</v>
      </c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</row>
    <row r="59" spans="1:140" s="9" customFormat="1" ht="30.75" customHeight="1" x14ac:dyDescent="0.2">
      <c r="A59" s="15">
        <v>40</v>
      </c>
      <c r="B59" s="41" t="s">
        <v>34</v>
      </c>
      <c r="C59" s="39" t="s">
        <v>69</v>
      </c>
      <c r="D59" s="43" t="s">
        <v>114</v>
      </c>
      <c r="E59" s="46" t="s">
        <v>4</v>
      </c>
      <c r="F59" s="16">
        <v>20</v>
      </c>
      <c r="G59" s="16">
        <v>0</v>
      </c>
      <c r="H59" s="16">
        <v>35</v>
      </c>
      <c r="I59" s="16">
        <v>20</v>
      </c>
      <c r="J59" s="16">
        <v>20</v>
      </c>
      <c r="K59" s="17">
        <f t="shared" si="0"/>
        <v>95</v>
      </c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</row>
    <row r="60" spans="1:140" s="9" customFormat="1" ht="36" customHeight="1" x14ac:dyDescent="0.2">
      <c r="A60" s="15">
        <v>41</v>
      </c>
      <c r="B60" s="41" t="s">
        <v>35</v>
      </c>
      <c r="C60" s="18" t="s">
        <v>70</v>
      </c>
      <c r="D60" s="18" t="s">
        <v>115</v>
      </c>
      <c r="E60" s="46" t="s">
        <v>4</v>
      </c>
      <c r="F60" s="16">
        <v>5</v>
      </c>
      <c r="G60" s="16">
        <v>0</v>
      </c>
      <c r="H60" s="16">
        <v>15</v>
      </c>
      <c r="I60" s="16">
        <v>0</v>
      </c>
      <c r="J60" s="16">
        <v>0</v>
      </c>
      <c r="K60" s="17">
        <f t="shared" si="0"/>
        <v>20</v>
      </c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</row>
    <row r="61" spans="1:140" s="9" customFormat="1" ht="37.5" customHeight="1" x14ac:dyDescent="0.2">
      <c r="A61" s="15">
        <v>42</v>
      </c>
      <c r="B61" s="41" t="s">
        <v>35</v>
      </c>
      <c r="C61" s="18" t="s">
        <v>70</v>
      </c>
      <c r="D61" s="19" t="s">
        <v>115</v>
      </c>
      <c r="E61" s="46" t="s">
        <v>4</v>
      </c>
      <c r="F61" s="16">
        <v>10</v>
      </c>
      <c r="G61" s="16">
        <v>0</v>
      </c>
      <c r="H61" s="16">
        <v>35</v>
      </c>
      <c r="I61" s="16">
        <v>30</v>
      </c>
      <c r="J61" s="16">
        <v>10</v>
      </c>
      <c r="K61" s="17">
        <f t="shared" si="0"/>
        <v>85</v>
      </c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</row>
    <row r="62" spans="1:140" s="9" customFormat="1" ht="35.25" customHeight="1" x14ac:dyDescent="0.2">
      <c r="A62" s="15">
        <v>43</v>
      </c>
      <c r="B62" s="42" t="s">
        <v>36</v>
      </c>
      <c r="C62" s="20" t="s">
        <v>71</v>
      </c>
      <c r="D62" s="43" t="s">
        <v>101</v>
      </c>
      <c r="E62" s="46" t="s">
        <v>4</v>
      </c>
      <c r="F62" s="16">
        <v>0</v>
      </c>
      <c r="G62" s="16">
        <v>0</v>
      </c>
      <c r="H62" s="16">
        <v>15</v>
      </c>
      <c r="I62" s="16">
        <v>0</v>
      </c>
      <c r="J62" s="16">
        <v>0</v>
      </c>
      <c r="K62" s="17">
        <f t="shared" si="0"/>
        <v>15</v>
      </c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</row>
    <row r="63" spans="1:140" s="9" customFormat="1" ht="32.25" customHeight="1" x14ac:dyDescent="0.2">
      <c r="A63" s="15">
        <v>44</v>
      </c>
      <c r="B63" s="42" t="s">
        <v>36</v>
      </c>
      <c r="C63" s="20" t="s">
        <v>72</v>
      </c>
      <c r="D63" s="44" t="s">
        <v>112</v>
      </c>
      <c r="E63" s="46" t="s">
        <v>4</v>
      </c>
      <c r="F63" s="16">
        <v>0</v>
      </c>
      <c r="G63" s="16">
        <v>0</v>
      </c>
      <c r="H63" s="16">
        <v>45</v>
      </c>
      <c r="I63" s="16">
        <v>30</v>
      </c>
      <c r="J63" s="16">
        <v>40</v>
      </c>
      <c r="K63" s="17">
        <f t="shared" si="0"/>
        <v>115</v>
      </c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</row>
    <row r="64" spans="1:140" s="9" customFormat="1" ht="33.75" customHeight="1" x14ac:dyDescent="0.2">
      <c r="A64" s="15">
        <v>45</v>
      </c>
      <c r="B64" s="42" t="s">
        <v>37</v>
      </c>
      <c r="C64" s="40" t="s">
        <v>73</v>
      </c>
      <c r="D64" s="43" t="s">
        <v>101</v>
      </c>
      <c r="E64" s="46" t="s">
        <v>4</v>
      </c>
      <c r="F64" s="16">
        <v>3</v>
      </c>
      <c r="G64" s="16">
        <v>0</v>
      </c>
      <c r="H64" s="16">
        <v>20</v>
      </c>
      <c r="I64" s="16">
        <v>0</v>
      </c>
      <c r="J64" s="16">
        <v>0</v>
      </c>
      <c r="K64" s="17">
        <f t="shared" si="0"/>
        <v>23</v>
      </c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</row>
    <row r="65" spans="1:140" s="9" customFormat="1" ht="35.25" customHeight="1" x14ac:dyDescent="0.2">
      <c r="A65" s="15">
        <v>46</v>
      </c>
      <c r="B65" s="41" t="s">
        <v>37</v>
      </c>
      <c r="C65" s="21" t="s">
        <v>73</v>
      </c>
      <c r="D65" s="44" t="s">
        <v>112</v>
      </c>
      <c r="E65" s="46" t="s">
        <v>4</v>
      </c>
      <c r="F65" s="16">
        <v>6</v>
      </c>
      <c r="G65" s="16">
        <v>0</v>
      </c>
      <c r="H65" s="16">
        <v>40</v>
      </c>
      <c r="I65" s="16">
        <v>0</v>
      </c>
      <c r="J65" s="16">
        <v>10</v>
      </c>
      <c r="K65" s="17">
        <f t="shared" si="0"/>
        <v>56</v>
      </c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</row>
    <row r="66" spans="1:140" s="9" customFormat="1" ht="32.25" customHeight="1" x14ac:dyDescent="0.2">
      <c r="A66" s="15">
        <v>47</v>
      </c>
      <c r="B66" s="41" t="s">
        <v>38</v>
      </c>
      <c r="C66" s="21" t="s">
        <v>74</v>
      </c>
      <c r="D66" s="43" t="s">
        <v>101</v>
      </c>
      <c r="E66" s="46" t="s">
        <v>4</v>
      </c>
      <c r="F66" s="16">
        <v>0</v>
      </c>
      <c r="G66" s="16">
        <v>0</v>
      </c>
      <c r="H66" s="16">
        <v>25</v>
      </c>
      <c r="I66" s="16">
        <v>0</v>
      </c>
      <c r="J66" s="16">
        <v>0</v>
      </c>
      <c r="K66" s="17">
        <f t="shared" si="0"/>
        <v>25</v>
      </c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</row>
    <row r="67" spans="1:140" s="9" customFormat="1" ht="37.5" customHeight="1" x14ac:dyDescent="0.2">
      <c r="A67" s="15">
        <v>48</v>
      </c>
      <c r="B67" s="41" t="s">
        <v>38</v>
      </c>
      <c r="C67" s="21" t="s">
        <v>74</v>
      </c>
      <c r="D67" s="43" t="s">
        <v>112</v>
      </c>
      <c r="E67" s="46" t="s">
        <v>4</v>
      </c>
      <c r="F67" s="16">
        <v>0</v>
      </c>
      <c r="G67" s="16">
        <v>0</v>
      </c>
      <c r="H67" s="16">
        <v>45</v>
      </c>
      <c r="I67" s="16">
        <v>0</v>
      </c>
      <c r="J67" s="16">
        <v>6</v>
      </c>
      <c r="K67" s="17">
        <f t="shared" si="0"/>
        <v>51</v>
      </c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</row>
    <row r="68" spans="1:140" s="9" customFormat="1" ht="34.5" customHeight="1" x14ac:dyDescent="0.2">
      <c r="A68" s="15">
        <v>49</v>
      </c>
      <c r="B68" s="41" t="s">
        <v>39</v>
      </c>
      <c r="C68" s="21" t="s">
        <v>75</v>
      </c>
      <c r="D68" s="43" t="s">
        <v>101</v>
      </c>
      <c r="E68" s="46" t="s">
        <v>4</v>
      </c>
      <c r="F68" s="16">
        <v>0</v>
      </c>
      <c r="G68" s="16">
        <v>0</v>
      </c>
      <c r="H68" s="16">
        <v>20</v>
      </c>
      <c r="I68" s="16">
        <v>0</v>
      </c>
      <c r="J68" s="16">
        <v>0</v>
      </c>
      <c r="K68" s="17">
        <f t="shared" si="0"/>
        <v>20</v>
      </c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</row>
    <row r="69" spans="1:140" s="9" customFormat="1" ht="37.5" customHeight="1" x14ac:dyDescent="0.2">
      <c r="A69" s="15">
        <v>50</v>
      </c>
      <c r="B69" s="41" t="s">
        <v>39</v>
      </c>
      <c r="C69" s="21" t="s">
        <v>75</v>
      </c>
      <c r="D69" s="45" t="s">
        <v>112</v>
      </c>
      <c r="E69" s="46" t="s">
        <v>4</v>
      </c>
      <c r="F69" s="22">
        <v>0</v>
      </c>
      <c r="G69" s="22">
        <v>0</v>
      </c>
      <c r="H69" s="22">
        <v>40</v>
      </c>
      <c r="I69" s="22">
        <v>0</v>
      </c>
      <c r="J69" s="22">
        <v>6</v>
      </c>
      <c r="K69" s="23">
        <f t="shared" si="0"/>
        <v>46</v>
      </c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</row>
    <row r="70" spans="1:140" s="9" customFormat="1" ht="34.5" customHeight="1" x14ac:dyDescent="0.2">
      <c r="A70" s="15">
        <v>51</v>
      </c>
      <c r="B70" s="41" t="s">
        <v>40</v>
      </c>
      <c r="C70" s="21" t="s">
        <v>76</v>
      </c>
      <c r="D70" s="40" t="s">
        <v>116</v>
      </c>
      <c r="E70" s="46" t="s">
        <v>4</v>
      </c>
      <c r="F70" s="16">
        <v>0</v>
      </c>
      <c r="G70" s="16">
        <v>0</v>
      </c>
      <c r="H70" s="16">
        <v>20</v>
      </c>
      <c r="I70" s="16">
        <v>0</v>
      </c>
      <c r="J70" s="16">
        <v>0</v>
      </c>
      <c r="K70" s="17">
        <f t="shared" si="0"/>
        <v>20</v>
      </c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</row>
    <row r="71" spans="1:140" s="9" customFormat="1" ht="37.5" customHeight="1" x14ac:dyDescent="0.2">
      <c r="A71" s="15">
        <v>52</v>
      </c>
      <c r="B71" s="41" t="s">
        <v>40</v>
      </c>
      <c r="C71" s="21" t="s">
        <v>76</v>
      </c>
      <c r="D71" s="40" t="s">
        <v>117</v>
      </c>
      <c r="E71" s="46" t="s">
        <v>4</v>
      </c>
      <c r="F71" s="16">
        <v>5</v>
      </c>
      <c r="G71" s="16">
        <v>0</v>
      </c>
      <c r="H71" s="16">
        <v>50</v>
      </c>
      <c r="I71" s="16">
        <v>20</v>
      </c>
      <c r="J71" s="16">
        <v>15</v>
      </c>
      <c r="K71" s="17">
        <f t="shared" si="0"/>
        <v>90</v>
      </c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</row>
    <row r="72" spans="1:140" s="9" customFormat="1" ht="37.5" customHeight="1" x14ac:dyDescent="0.2">
      <c r="A72" s="15">
        <v>53</v>
      </c>
      <c r="B72" s="41" t="s">
        <v>40</v>
      </c>
      <c r="C72" s="21" t="s">
        <v>76</v>
      </c>
      <c r="D72" s="40" t="s">
        <v>118</v>
      </c>
      <c r="E72" s="46" t="s">
        <v>4</v>
      </c>
      <c r="F72" s="16">
        <v>0</v>
      </c>
      <c r="G72" s="16">
        <v>10</v>
      </c>
      <c r="H72" s="16">
        <v>0</v>
      </c>
      <c r="I72" s="16">
        <v>0</v>
      </c>
      <c r="J72" s="16">
        <v>0</v>
      </c>
      <c r="K72" s="17">
        <f t="shared" si="0"/>
        <v>10</v>
      </c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</row>
    <row r="73" spans="1:140" s="9" customFormat="1" ht="32.25" customHeight="1" x14ac:dyDescent="0.2">
      <c r="A73" s="15">
        <v>54</v>
      </c>
      <c r="B73" s="41" t="s">
        <v>41</v>
      </c>
      <c r="C73" s="21" t="s">
        <v>77</v>
      </c>
      <c r="D73" s="40" t="s">
        <v>119</v>
      </c>
      <c r="E73" s="46" t="s">
        <v>4</v>
      </c>
      <c r="F73" s="16">
        <v>0</v>
      </c>
      <c r="G73" s="16">
        <v>0</v>
      </c>
      <c r="H73" s="16">
        <v>20</v>
      </c>
      <c r="I73" s="16">
        <v>0</v>
      </c>
      <c r="J73" s="16">
        <v>0</v>
      </c>
      <c r="K73" s="17">
        <f t="shared" si="0"/>
        <v>20</v>
      </c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</row>
    <row r="74" spans="1:140" s="9" customFormat="1" ht="36" customHeight="1" x14ac:dyDescent="0.2">
      <c r="A74" s="15">
        <v>55</v>
      </c>
      <c r="B74" s="41" t="s">
        <v>41</v>
      </c>
      <c r="C74" s="21" t="s">
        <v>77</v>
      </c>
      <c r="D74" s="40" t="s">
        <v>120</v>
      </c>
      <c r="E74" s="46" t="s">
        <v>4</v>
      </c>
      <c r="F74" s="16">
        <v>0</v>
      </c>
      <c r="G74" s="16">
        <v>0</v>
      </c>
      <c r="H74" s="16">
        <v>40</v>
      </c>
      <c r="I74" s="16">
        <v>0</v>
      </c>
      <c r="J74" s="16">
        <v>15</v>
      </c>
      <c r="K74" s="17">
        <f t="shared" si="0"/>
        <v>55</v>
      </c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</row>
    <row r="75" spans="1:140" s="9" customFormat="1" ht="37.5" customHeight="1" x14ac:dyDescent="0.2">
      <c r="A75" s="15">
        <v>56</v>
      </c>
      <c r="B75" s="41" t="s">
        <v>42</v>
      </c>
      <c r="C75" s="21" t="s">
        <v>78</v>
      </c>
      <c r="D75" s="40" t="s">
        <v>119</v>
      </c>
      <c r="E75" s="46" t="s">
        <v>4</v>
      </c>
      <c r="F75" s="16">
        <v>15</v>
      </c>
      <c r="G75" s="16">
        <v>0</v>
      </c>
      <c r="H75" s="16">
        <v>30</v>
      </c>
      <c r="I75" s="16">
        <v>0</v>
      </c>
      <c r="J75" s="16">
        <v>0</v>
      </c>
      <c r="K75" s="17">
        <f t="shared" si="0"/>
        <v>45</v>
      </c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</row>
    <row r="76" spans="1:140" s="9" customFormat="1" ht="36" customHeight="1" x14ac:dyDescent="0.2">
      <c r="A76" s="15">
        <v>57</v>
      </c>
      <c r="B76" s="41" t="s">
        <v>42</v>
      </c>
      <c r="C76" s="21" t="s">
        <v>78</v>
      </c>
      <c r="D76" s="40" t="s">
        <v>120</v>
      </c>
      <c r="E76" s="46" t="s">
        <v>4</v>
      </c>
      <c r="F76" s="16">
        <v>30</v>
      </c>
      <c r="G76" s="16">
        <v>0</v>
      </c>
      <c r="H76" s="16">
        <v>45</v>
      </c>
      <c r="I76" s="16">
        <v>50</v>
      </c>
      <c r="J76" s="16">
        <v>15</v>
      </c>
      <c r="K76" s="17">
        <f t="shared" si="0"/>
        <v>140</v>
      </c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</row>
    <row r="77" spans="1:140" s="9" customFormat="1" ht="37.5" customHeight="1" x14ac:dyDescent="0.2">
      <c r="A77" s="15">
        <v>58</v>
      </c>
      <c r="B77" s="41" t="s">
        <v>43</v>
      </c>
      <c r="C77" s="21" t="s">
        <v>79</v>
      </c>
      <c r="D77" s="40" t="s">
        <v>101</v>
      </c>
      <c r="E77" s="46" t="s">
        <v>4</v>
      </c>
      <c r="F77" s="16">
        <v>10</v>
      </c>
      <c r="G77" s="16">
        <v>0</v>
      </c>
      <c r="H77" s="16">
        <v>30</v>
      </c>
      <c r="I77" s="16">
        <v>0</v>
      </c>
      <c r="J77" s="16">
        <v>0</v>
      </c>
      <c r="K77" s="17">
        <f t="shared" si="0"/>
        <v>40</v>
      </c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</row>
    <row r="78" spans="1:140" s="9" customFormat="1" ht="37.5" customHeight="1" x14ac:dyDescent="0.2">
      <c r="A78" s="15">
        <v>59</v>
      </c>
      <c r="B78" s="41" t="s">
        <v>43</v>
      </c>
      <c r="C78" s="24" t="s">
        <v>79</v>
      </c>
      <c r="D78" s="40" t="s">
        <v>112</v>
      </c>
      <c r="E78" s="46" t="s">
        <v>4</v>
      </c>
      <c r="F78" s="16">
        <v>20</v>
      </c>
      <c r="G78" s="16">
        <v>0</v>
      </c>
      <c r="H78" s="16">
        <v>45</v>
      </c>
      <c r="I78" s="16">
        <v>0</v>
      </c>
      <c r="J78" s="16">
        <v>20</v>
      </c>
      <c r="K78" s="17">
        <f t="shared" si="0"/>
        <v>85</v>
      </c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</row>
    <row r="79" spans="1:140" s="9" customFormat="1" ht="39" customHeight="1" x14ac:dyDescent="0.2">
      <c r="A79" s="15">
        <v>60</v>
      </c>
      <c r="B79" s="41" t="s">
        <v>44</v>
      </c>
      <c r="C79" s="25" t="s">
        <v>80</v>
      </c>
      <c r="D79" s="40" t="s">
        <v>101</v>
      </c>
      <c r="E79" s="46" t="s">
        <v>4</v>
      </c>
      <c r="F79" s="16">
        <v>0</v>
      </c>
      <c r="G79" s="16">
        <v>0</v>
      </c>
      <c r="H79" s="16">
        <v>15</v>
      </c>
      <c r="I79" s="16">
        <v>0</v>
      </c>
      <c r="J79" s="16">
        <v>0</v>
      </c>
      <c r="K79" s="17">
        <f t="shared" si="0"/>
        <v>15</v>
      </c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</row>
    <row r="80" spans="1:140" s="9" customFormat="1" ht="34.5" customHeight="1" x14ac:dyDescent="0.2">
      <c r="A80" s="15">
        <v>61</v>
      </c>
      <c r="B80" s="41" t="s">
        <v>44</v>
      </c>
      <c r="C80" s="26" t="s">
        <v>80</v>
      </c>
      <c r="D80" s="40" t="s">
        <v>112</v>
      </c>
      <c r="E80" s="46" t="s">
        <v>4</v>
      </c>
      <c r="F80" s="16">
        <v>0</v>
      </c>
      <c r="G80" s="16">
        <v>0</v>
      </c>
      <c r="H80" s="16">
        <v>45</v>
      </c>
      <c r="I80" s="16">
        <v>0</v>
      </c>
      <c r="J80" s="16">
        <v>0</v>
      </c>
      <c r="K80" s="17">
        <f t="shared" si="0"/>
        <v>45</v>
      </c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</row>
    <row r="81" spans="1:140" s="9" customFormat="1" ht="39" customHeight="1" x14ac:dyDescent="0.2">
      <c r="A81" s="15">
        <v>62</v>
      </c>
      <c r="B81" s="41" t="s">
        <v>45</v>
      </c>
      <c r="C81" s="21" t="s">
        <v>81</v>
      </c>
      <c r="D81" s="40" t="s">
        <v>113</v>
      </c>
      <c r="E81" s="46" t="s">
        <v>4</v>
      </c>
      <c r="F81" s="16">
        <v>0</v>
      </c>
      <c r="G81" s="16">
        <v>0</v>
      </c>
      <c r="H81" s="16">
        <v>10</v>
      </c>
      <c r="I81" s="16">
        <v>0</v>
      </c>
      <c r="J81" s="16">
        <v>0</v>
      </c>
      <c r="K81" s="17">
        <f t="shared" si="0"/>
        <v>10</v>
      </c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</row>
    <row r="82" spans="1:140" s="9" customFormat="1" ht="38.25" customHeight="1" x14ac:dyDescent="0.2">
      <c r="A82" s="15">
        <v>63</v>
      </c>
      <c r="B82" s="41" t="s">
        <v>45</v>
      </c>
      <c r="C82" s="21" t="s">
        <v>81</v>
      </c>
      <c r="D82" s="40" t="s">
        <v>114</v>
      </c>
      <c r="E82" s="46" t="s">
        <v>4</v>
      </c>
      <c r="F82" s="16">
        <v>0</v>
      </c>
      <c r="G82" s="16">
        <v>0</v>
      </c>
      <c r="H82" s="16">
        <v>40</v>
      </c>
      <c r="I82" s="16">
        <v>50</v>
      </c>
      <c r="J82" s="16">
        <v>10</v>
      </c>
      <c r="K82" s="17">
        <f t="shared" si="0"/>
        <v>100</v>
      </c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</row>
    <row r="83" spans="1:140" s="9" customFormat="1" ht="34.5" customHeight="1" x14ac:dyDescent="0.2">
      <c r="A83" s="15">
        <v>64</v>
      </c>
      <c r="B83" s="41" t="s">
        <v>46</v>
      </c>
      <c r="C83" s="21" t="s">
        <v>81</v>
      </c>
      <c r="D83" s="40" t="s">
        <v>119</v>
      </c>
      <c r="E83" s="46" t="s">
        <v>4</v>
      </c>
      <c r="F83" s="16">
        <v>10</v>
      </c>
      <c r="G83" s="16">
        <v>0</v>
      </c>
      <c r="H83" s="16">
        <v>30</v>
      </c>
      <c r="I83" s="16">
        <v>0</v>
      </c>
      <c r="J83" s="16">
        <v>0</v>
      </c>
      <c r="K83" s="17">
        <f t="shared" si="0"/>
        <v>40</v>
      </c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</row>
    <row r="84" spans="1:140" s="9" customFormat="1" ht="39" customHeight="1" x14ac:dyDescent="0.2">
      <c r="A84" s="15">
        <v>65</v>
      </c>
      <c r="B84" s="41" t="s">
        <v>46</v>
      </c>
      <c r="C84" s="21" t="s">
        <v>81</v>
      </c>
      <c r="D84" s="40" t="s">
        <v>120</v>
      </c>
      <c r="E84" s="46" t="s">
        <v>4</v>
      </c>
      <c r="F84" s="16">
        <v>20</v>
      </c>
      <c r="G84" s="16">
        <v>0</v>
      </c>
      <c r="H84" s="16">
        <v>45</v>
      </c>
      <c r="I84" s="16">
        <v>80</v>
      </c>
      <c r="J84" s="16">
        <v>10</v>
      </c>
      <c r="K84" s="17">
        <f t="shared" si="0"/>
        <v>155</v>
      </c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</row>
    <row r="85" spans="1:140" s="9" customFormat="1" ht="36" customHeight="1" x14ac:dyDescent="0.2">
      <c r="A85" s="15">
        <v>66</v>
      </c>
      <c r="B85" s="41" t="s">
        <v>47</v>
      </c>
      <c r="C85" s="21" t="s">
        <v>82</v>
      </c>
      <c r="D85" s="40" t="s">
        <v>121</v>
      </c>
      <c r="E85" s="46" t="s">
        <v>4</v>
      </c>
      <c r="F85" s="16">
        <v>0</v>
      </c>
      <c r="G85" s="16">
        <v>0</v>
      </c>
      <c r="H85" s="16">
        <v>20</v>
      </c>
      <c r="I85" s="16">
        <v>0</v>
      </c>
      <c r="J85" s="16">
        <v>0</v>
      </c>
      <c r="K85" s="17">
        <f t="shared" ref="K85:K90" si="1">SUM(F85:J85)</f>
        <v>20</v>
      </c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</row>
    <row r="86" spans="1:140" s="9" customFormat="1" ht="39.75" customHeight="1" x14ac:dyDescent="0.2">
      <c r="A86" s="15">
        <v>67</v>
      </c>
      <c r="B86" s="41" t="s">
        <v>47</v>
      </c>
      <c r="C86" s="21" t="s">
        <v>82</v>
      </c>
      <c r="D86" s="40" t="s">
        <v>122</v>
      </c>
      <c r="E86" s="46" t="s">
        <v>4</v>
      </c>
      <c r="F86" s="16">
        <v>0</v>
      </c>
      <c r="G86" s="16">
        <v>0</v>
      </c>
      <c r="H86" s="16">
        <v>40</v>
      </c>
      <c r="I86" s="16">
        <v>0</v>
      </c>
      <c r="J86" s="16">
        <v>10</v>
      </c>
      <c r="K86" s="17">
        <f t="shared" si="1"/>
        <v>50</v>
      </c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</row>
    <row r="87" spans="1:140" s="9" customFormat="1" ht="42.75" customHeight="1" x14ac:dyDescent="0.2">
      <c r="A87" s="15">
        <v>68</v>
      </c>
      <c r="B87" s="41" t="s">
        <v>48</v>
      </c>
      <c r="C87" s="21" t="s">
        <v>83</v>
      </c>
      <c r="D87" s="40" t="s">
        <v>123</v>
      </c>
      <c r="E87" s="46" t="s">
        <v>4</v>
      </c>
      <c r="F87" s="16">
        <v>10</v>
      </c>
      <c r="G87" s="16">
        <v>0</v>
      </c>
      <c r="H87" s="16">
        <v>30</v>
      </c>
      <c r="I87" s="16">
        <v>0</v>
      </c>
      <c r="J87" s="16">
        <v>0</v>
      </c>
      <c r="K87" s="17">
        <f t="shared" si="1"/>
        <v>40</v>
      </c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</row>
    <row r="88" spans="1:140" s="9" customFormat="1" ht="42.75" customHeight="1" x14ac:dyDescent="0.2">
      <c r="A88" s="15">
        <v>69</v>
      </c>
      <c r="B88" s="41" t="s">
        <v>48</v>
      </c>
      <c r="C88" s="21" t="s">
        <v>83</v>
      </c>
      <c r="D88" s="40" t="s">
        <v>124</v>
      </c>
      <c r="E88" s="46" t="s">
        <v>4</v>
      </c>
      <c r="F88" s="16">
        <v>20</v>
      </c>
      <c r="G88" s="16">
        <v>0</v>
      </c>
      <c r="H88" s="16">
        <v>50</v>
      </c>
      <c r="I88" s="16">
        <v>0</v>
      </c>
      <c r="J88" s="16">
        <v>10</v>
      </c>
      <c r="K88" s="17">
        <f t="shared" si="1"/>
        <v>80</v>
      </c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</row>
    <row r="89" spans="1:140" s="9" customFormat="1" ht="41.25" customHeight="1" x14ac:dyDescent="0.2">
      <c r="A89" s="15">
        <v>70</v>
      </c>
      <c r="B89" s="41" t="s">
        <v>49</v>
      </c>
      <c r="C89" s="21" t="s">
        <v>84</v>
      </c>
      <c r="D89" s="40" t="s">
        <v>125</v>
      </c>
      <c r="E89" s="46" t="s">
        <v>4</v>
      </c>
      <c r="F89" s="16">
        <v>0</v>
      </c>
      <c r="G89" s="16">
        <v>0</v>
      </c>
      <c r="H89" s="16">
        <v>20</v>
      </c>
      <c r="I89" s="16">
        <v>0</v>
      </c>
      <c r="J89" s="16">
        <v>0</v>
      </c>
      <c r="K89" s="17">
        <f t="shared" si="1"/>
        <v>20</v>
      </c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</row>
    <row r="90" spans="1:140" s="9" customFormat="1" ht="39" customHeight="1" x14ac:dyDescent="0.2">
      <c r="A90" s="15">
        <v>71</v>
      </c>
      <c r="B90" s="41" t="s">
        <v>49</v>
      </c>
      <c r="C90" s="24" t="s">
        <v>84</v>
      </c>
      <c r="D90" s="40" t="s">
        <v>126</v>
      </c>
      <c r="E90" s="46" t="s">
        <v>4</v>
      </c>
      <c r="F90" s="16">
        <v>20</v>
      </c>
      <c r="G90" s="16">
        <v>0</v>
      </c>
      <c r="H90" s="16">
        <v>40</v>
      </c>
      <c r="I90" s="16">
        <v>0</v>
      </c>
      <c r="J90" s="16">
        <v>8</v>
      </c>
      <c r="K90" s="17">
        <f t="shared" si="1"/>
        <v>68</v>
      </c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</row>
    <row r="95" spans="1:140" x14ac:dyDescent="0.2">
      <c r="I95" s="5"/>
    </row>
    <row r="96" spans="1:140" x14ac:dyDescent="0.2">
      <c r="I96" s="4"/>
    </row>
    <row r="97" spans="8:10" x14ac:dyDescent="0.2">
      <c r="I97" s="6"/>
    </row>
    <row r="98" spans="8:10" ht="15" x14ac:dyDescent="0.2">
      <c r="H98" s="7"/>
      <c r="I98" s="8" t="s">
        <v>15</v>
      </c>
      <c r="J98" s="7"/>
    </row>
    <row r="99" spans="8:10" ht="15" x14ac:dyDescent="0.2">
      <c r="H99" s="7"/>
      <c r="I99" s="8" t="s">
        <v>9</v>
      </c>
      <c r="J99" s="7"/>
    </row>
  </sheetData>
  <mergeCells count="12">
    <mergeCell ref="A15:K15"/>
    <mergeCell ref="F17:K17"/>
    <mergeCell ref="F18:G18"/>
    <mergeCell ref="A18:A19"/>
    <mergeCell ref="B18:B19"/>
    <mergeCell ref="C18:C19"/>
    <mergeCell ref="D18:D19"/>
    <mergeCell ref="E18:E19"/>
    <mergeCell ref="H18:H19"/>
    <mergeCell ref="I18:I19"/>
    <mergeCell ref="J18:J19"/>
    <mergeCell ref="K18:K19"/>
  </mergeCells>
  <phoneticPr fontId="22" type="noConversion"/>
  <pageMargins left="0.70866141732283472" right="0.70866141732283472" top="0.74803149606299213" bottom="0.74803149606299213" header="0.31496062992125984" footer="0.31496062992125984"/>
  <pageSetup paperSize="5" scale="54" orientation="landscape" horizontalDpi="300" verticalDpi="300" r:id="rId1"/>
  <headerFooter alignWithMargins="0">
    <oddHeader>&amp;L&amp;12MINISTERIO DE DEFENSA
Subsecretaría del Servicio Logístico de la Defensa
Dirección de Gestión de Adquisiciones
&amp;R&amp;12“2016 – Año del Bicentenario de la Declaración de la Independencia Naciona"</oddHead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APENDICE 5 SG 53</vt:lpstr>
      <vt:lpstr>'APENDICE 5 SG 53'!Área_de_impresión</vt:lpstr>
      <vt:lpstr>'APENDICE 5 SG 53'!Títulos_a_imprimir</vt:lpstr>
    </vt:vector>
  </TitlesOfParts>
  <Company>KAOS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 NICOLAS FERNANDEZ</dc:creator>
  <cp:lastModifiedBy>Mesa De Entrada</cp:lastModifiedBy>
  <cp:lastPrinted>2016-05-13T13:32:38Z</cp:lastPrinted>
  <dcterms:created xsi:type="dcterms:W3CDTF">2010-06-15T20:29:17Z</dcterms:created>
  <dcterms:modified xsi:type="dcterms:W3CDTF">2016-05-31T17:29:23Z</dcterms:modified>
</cp:coreProperties>
</file>