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60" windowWidth="15480" windowHeight="9480" activeTab="0"/>
  </bookViews>
  <sheets>
    <sheet name="Personal" sheetId="1" r:id="rId1"/>
  </sheets>
  <definedNames>
    <definedName name="_xlnm.Print_Titles" localSheetId="0">'Personal'!$1:$3</definedName>
  </definedNames>
  <calcPr fullCalcOnLoad="1"/>
</workbook>
</file>

<file path=xl/sharedStrings.xml><?xml version="1.0" encoding="utf-8"?>
<sst xmlns="http://schemas.openxmlformats.org/spreadsheetml/2006/main" count="1133" uniqueCount="709">
  <si>
    <t>CALLE</t>
  </si>
  <si>
    <t>CP</t>
  </si>
  <si>
    <t>BUENOS AIRES</t>
  </si>
  <si>
    <t>Campo De Mayo</t>
  </si>
  <si>
    <t>Bahia Blanca</t>
  </si>
  <si>
    <t>CUYO</t>
  </si>
  <si>
    <t>City Bell</t>
  </si>
  <si>
    <t>CAMINO CENTENARIO Y GUEMES</t>
  </si>
  <si>
    <t>Pigue</t>
  </si>
  <si>
    <t>Tandil</t>
  </si>
  <si>
    <t>RUTA 8</t>
  </si>
  <si>
    <t>AV. MATIENZO Y RUTA 201</t>
  </si>
  <si>
    <t>Ciudadela</t>
  </si>
  <si>
    <t>CARLOS PELEGRINI Y PADRE ELIZALDE</t>
  </si>
  <si>
    <t>RUTA 8 KM 26 1/2</t>
  </si>
  <si>
    <t>La Plata</t>
  </si>
  <si>
    <t>AV. 137 Y 630 - ACCESO A EST. LA ARMONIA</t>
  </si>
  <si>
    <t>CASILLA DE CORREO NRO 14</t>
  </si>
  <si>
    <t>AV. CAMILO IDEOATE - CAMINO A PUERTA 7</t>
  </si>
  <si>
    <t>Azul</t>
  </si>
  <si>
    <t>AV. GENERAL GUEMES</t>
  </si>
  <si>
    <t>HARAS "GRL LAVALLE"</t>
  </si>
  <si>
    <t>RUTA NACIONAL 74 Y 30</t>
  </si>
  <si>
    <t>RUTA 8 PUERTA 4</t>
  </si>
  <si>
    <t>San Martin</t>
  </si>
  <si>
    <t>SAN LORENZO</t>
  </si>
  <si>
    <t>Olavarria</t>
  </si>
  <si>
    <t>Magdalena</t>
  </si>
  <si>
    <t>CHACO</t>
  </si>
  <si>
    <t>Resistencia</t>
  </si>
  <si>
    <t>CHUBUT</t>
  </si>
  <si>
    <t>Rio Mayo</t>
  </si>
  <si>
    <t>RUTA NACIONAL 40</t>
  </si>
  <si>
    <t>Comodoro Rivadavia</t>
  </si>
  <si>
    <t>CUARTEL DEL EJERCITO "CHACABUCO" KM 11</t>
  </si>
  <si>
    <t>RIVADAVIA</t>
  </si>
  <si>
    <t>Sarmiento</t>
  </si>
  <si>
    <t>HIPOLITO IRIGOYEN</t>
  </si>
  <si>
    <t>Esquel</t>
  </si>
  <si>
    <t>AZOPARDO</t>
  </si>
  <si>
    <t>PIEDRAS</t>
  </si>
  <si>
    <t>CABILDO AVDA.</t>
  </si>
  <si>
    <t>PASO</t>
  </si>
  <si>
    <t>CLAY</t>
  </si>
  <si>
    <t>CORDOBA</t>
  </si>
  <si>
    <t>Holmberg</t>
  </si>
  <si>
    <t>RUTA NACIONAL 8 KM 613</t>
  </si>
  <si>
    <t>Cordoba</t>
  </si>
  <si>
    <t>CAMINO A LA CALERA KM 9 1/2</t>
  </si>
  <si>
    <t>AV CRUZ ROJA ARGENTINA</t>
  </si>
  <si>
    <t>AV. JUAN B JUSTO</t>
  </si>
  <si>
    <t>CORRIENTES</t>
  </si>
  <si>
    <t>Mercedes</t>
  </si>
  <si>
    <t>Puerto Goya</t>
  </si>
  <si>
    <t>Curuzu Cuatia</t>
  </si>
  <si>
    <t>Monte Caseros</t>
  </si>
  <si>
    <t>Santo Tome</t>
  </si>
  <si>
    <t>Paso De Los Libres</t>
  </si>
  <si>
    <t>RUTA NACIONAL 117 KM 10</t>
  </si>
  <si>
    <t>AV. REPUBLICA ORIENTAL DEL URUGUAY</t>
  </si>
  <si>
    <t>ENTRE RIOS</t>
  </si>
  <si>
    <t>Concep.del Uruguay</t>
  </si>
  <si>
    <t>BOULEVAR ARAOZ Y SUIPACHA</t>
  </si>
  <si>
    <t>Parana</t>
  </si>
  <si>
    <t>AV. EJERCITO Y VIRREY VERTIZ</t>
  </si>
  <si>
    <t>Arroyo Cle</t>
  </si>
  <si>
    <t>Rosario Del Tala</t>
  </si>
  <si>
    <t>AV EJERCITO</t>
  </si>
  <si>
    <t>Villaguay</t>
  </si>
  <si>
    <t>Gualeguaychu</t>
  </si>
  <si>
    <t>Concordia</t>
  </si>
  <si>
    <t>SAN JUAN Y ARRUABARRENA</t>
  </si>
  <si>
    <t>Chajari</t>
  </si>
  <si>
    <t>RUTA PROVINCIAL 2 Y RUTA NACIONAL 14</t>
  </si>
  <si>
    <t>FORMOSA</t>
  </si>
  <si>
    <t>Formosa</t>
  </si>
  <si>
    <t>JUJUY</t>
  </si>
  <si>
    <t>AV. BOLIVIA</t>
  </si>
  <si>
    <t>San Salvador de Jujuy</t>
  </si>
  <si>
    <t>LA PAMPA</t>
  </si>
  <si>
    <t>Santa Rosa</t>
  </si>
  <si>
    <t>RAUL B DIAZ</t>
  </si>
  <si>
    <t>LA RIOJA</t>
  </si>
  <si>
    <t>La Rioja</t>
  </si>
  <si>
    <t>AV ORTIZ DE OCAMPO</t>
  </si>
  <si>
    <t>AV. ORTIZ DE OCAMPO</t>
  </si>
  <si>
    <t>MENDOZA</t>
  </si>
  <si>
    <t>Campo Los Andes</t>
  </si>
  <si>
    <t>AV. BULOGNE SUR MER</t>
  </si>
  <si>
    <t>AV. 9 DE JULIO</t>
  </si>
  <si>
    <t>Tunuyan</t>
  </si>
  <si>
    <t>Tupungato</t>
  </si>
  <si>
    <t>MISIONES</t>
  </si>
  <si>
    <t>Puerto Iguazu</t>
  </si>
  <si>
    <t>Bernardo de Irigoyen</t>
  </si>
  <si>
    <t>Posadas</t>
  </si>
  <si>
    <t>SAN MARTIN</t>
  </si>
  <si>
    <t>Apostoles</t>
  </si>
  <si>
    <t>San Javier</t>
  </si>
  <si>
    <t>NEUQUEN</t>
  </si>
  <si>
    <t>Zapala</t>
  </si>
  <si>
    <t>Primeros Pinos</t>
  </si>
  <si>
    <t>Neuquen</t>
  </si>
  <si>
    <t>AV. ARGENTINA</t>
  </si>
  <si>
    <t>AV. JULIO ARGENTINO ROCA</t>
  </si>
  <si>
    <t>Junin De Los Andes</t>
  </si>
  <si>
    <t>Covunco</t>
  </si>
  <si>
    <t>RUTA NACIONAL 234</t>
  </si>
  <si>
    <t>RIO NEGRO</t>
  </si>
  <si>
    <t>San Carlos de Bariloche</t>
  </si>
  <si>
    <t>AV. EZEQUIEL BUSTILLOS KM 9,500</t>
  </si>
  <si>
    <t>SALTA</t>
  </si>
  <si>
    <t>Salta-capital</t>
  </si>
  <si>
    <t>AV BELGRANO</t>
  </si>
  <si>
    <t>Tartagal</t>
  </si>
  <si>
    <t>SAN JUAN</t>
  </si>
  <si>
    <t>Marquesado</t>
  </si>
  <si>
    <t>SAN LUIS</t>
  </si>
  <si>
    <t>San Luis</t>
  </si>
  <si>
    <t>HEROES DE MALVINAS</t>
  </si>
  <si>
    <t>SANTA CRUZ</t>
  </si>
  <si>
    <t>Cte. Luis Piedra Buena</t>
  </si>
  <si>
    <t>Rio Gallegos</t>
  </si>
  <si>
    <t>AV. SAN MARTIN</t>
  </si>
  <si>
    <t>AV SAN MARTIN</t>
  </si>
  <si>
    <t>Puerto Deseado</t>
  </si>
  <si>
    <t>Rospentek</t>
  </si>
  <si>
    <t>SANTA FE</t>
  </si>
  <si>
    <t>AV MARIANO CANDIOTI</t>
  </si>
  <si>
    <t>Santiago Del Estero</t>
  </si>
  <si>
    <t>TUCUMAN</t>
  </si>
  <si>
    <t>San Miguel de Tucuman</t>
  </si>
  <si>
    <t>REGIMIENTO DE INFANTERIA 19</t>
  </si>
  <si>
    <t>PROVINCIA</t>
  </si>
  <si>
    <t>LOCALIDAD</t>
  </si>
  <si>
    <t>TOTAL DE CIVILES</t>
  </si>
  <si>
    <t xml:space="preserve">AV ROSSETTI </t>
  </si>
  <si>
    <t xml:space="preserve">LUIS MARIA CAMPOS </t>
  </si>
  <si>
    <t xml:space="preserve">FIGUEROA Y PUJOL </t>
  </si>
  <si>
    <t xml:space="preserve">AV. GENERAL CAMILO IDEOATE </t>
  </si>
  <si>
    <t xml:space="preserve">EX RUTA NACIONAL 131 </t>
  </si>
  <si>
    <t xml:space="preserve">CAMINO CENTENARIO Y GUEMES </t>
  </si>
  <si>
    <t xml:space="preserve">AV. GRL CAMILO IDEOATE </t>
  </si>
  <si>
    <t xml:space="preserve">AV. DANTE Y TORCUATO EMILIOZZI </t>
  </si>
  <si>
    <t xml:space="preserve">RUTA PROVINCIAL 11 </t>
  </si>
  <si>
    <t xml:space="preserve">RUTA PROVINCIAL 20 </t>
  </si>
  <si>
    <t xml:space="preserve">ITALO DEL ORO </t>
  </si>
  <si>
    <t xml:space="preserve">RUTA NACIONAL 259 </t>
  </si>
  <si>
    <t xml:space="preserve">AV SARMINETO Y CAA GUAZU </t>
  </si>
  <si>
    <t xml:space="preserve">AV ARENALES </t>
  </si>
  <si>
    <t xml:space="preserve">INDEPENDENCIA </t>
  </si>
  <si>
    <t xml:space="preserve">CONSCRIPTO ARGENTINO Y BAIGORRIA </t>
  </si>
  <si>
    <t xml:space="preserve">AV ARENALES Y MARTIN CORNEJO </t>
  </si>
  <si>
    <t xml:space="preserve">AV IBAÑEZ </t>
  </si>
  <si>
    <t xml:space="preserve">RUTA NACIONAL 281 </t>
  </si>
  <si>
    <t xml:space="preserve">AV REGIMIENTO 4 DE CABALLERIA </t>
  </si>
  <si>
    <t xml:space="preserve">RUTA PROVINCIAL 92 </t>
  </si>
  <si>
    <t xml:space="preserve">CORONEL GOULU </t>
  </si>
  <si>
    <t xml:space="preserve">AV. SAN MARTIN </t>
  </si>
  <si>
    <t>S/N</t>
  </si>
  <si>
    <t>C.A.B.A.</t>
  </si>
  <si>
    <t>UNIDAD</t>
  </si>
  <si>
    <t>EFECTIVOS PERS CIVIL</t>
  </si>
  <si>
    <t>STGO DEL EST</t>
  </si>
  <si>
    <t>El Palomar</t>
  </si>
  <si>
    <t>DEFENSA</t>
  </si>
  <si>
    <t xml:space="preserve">AV REPUBLICA ORIENTAL DEL URUGUAY </t>
  </si>
  <si>
    <t>AV EJERCITO ARGENTINO Km 9 1/2</t>
  </si>
  <si>
    <t xml:space="preserve">FLORIDA </t>
  </si>
  <si>
    <t>AV PASEO COLON</t>
  </si>
  <si>
    <t>AV SANTA FE</t>
  </si>
  <si>
    <t>Campo de Mayo</t>
  </si>
  <si>
    <t>15 DE NOVIEMBRE</t>
  </si>
  <si>
    <t>AREVALO</t>
  </si>
  <si>
    <t>San Martin de los Andes</t>
  </si>
  <si>
    <t xml:space="preserve">CABILDO </t>
  </si>
  <si>
    <t>FLORIDA</t>
  </si>
  <si>
    <t>Corrientes</t>
  </si>
  <si>
    <t>AV 3 DE ABRIL Y COSTANERA</t>
  </si>
  <si>
    <t>Crespo</t>
  </si>
  <si>
    <t xml:space="preserve">AV FRANCISCO RAMIREZ </t>
  </si>
  <si>
    <t>AV CABILDO</t>
  </si>
  <si>
    <t>Las Lajas</t>
  </si>
  <si>
    <t>Ruta 242</t>
  </si>
  <si>
    <t>Las Talitas</t>
  </si>
  <si>
    <t>RUTA NACIONAL 9 Km 1301</t>
  </si>
  <si>
    <t xml:space="preserve">AMEGUINO </t>
  </si>
  <si>
    <t>Nro</t>
  </si>
  <si>
    <t>San Rafael</t>
  </si>
  <si>
    <t>AV LLITRE</t>
  </si>
  <si>
    <t xml:space="preserve">Mendoza </t>
  </si>
  <si>
    <t>PEATONAL SARMIENTO Y SAN MARTIN (GALERIA)</t>
  </si>
  <si>
    <t>CAMINO A LA CALERA</t>
  </si>
  <si>
    <t xml:space="preserve">RUTA 8 </t>
  </si>
  <si>
    <t xml:space="preserve">COMBATE DE PAVON </t>
  </si>
  <si>
    <t xml:space="preserve">AV SANTA FE </t>
  </si>
  <si>
    <t>RUTA NACIONAL 14 Km 676</t>
  </si>
  <si>
    <t>ESTANCIA TTE GRL ISIDRO B CACERES</t>
  </si>
  <si>
    <t>TELEFONO</t>
  </si>
  <si>
    <t>(02285) 43-2026</t>
  </si>
  <si>
    <t>(0291) 488-3101</t>
  </si>
  <si>
    <t>(0291) 488-1293</t>
  </si>
  <si>
    <t>(0291) 488-1828</t>
  </si>
  <si>
    <t>AV. AVELINO ROLON</t>
  </si>
  <si>
    <t>4710-1088</t>
  </si>
  <si>
    <t>AV AVELINO ROLON</t>
  </si>
  <si>
    <t>4737-7540</t>
  </si>
  <si>
    <t>4710-0096</t>
  </si>
  <si>
    <t>(0223) 473-9737</t>
  </si>
  <si>
    <t>Camet - Mar del Plata</t>
  </si>
  <si>
    <t>(0223) 474-5445</t>
  </si>
  <si>
    <t>(0223) 473-8199</t>
  </si>
  <si>
    <t>4666-4431</t>
  </si>
  <si>
    <t>4666-3721</t>
  </si>
  <si>
    <t>4666-0171</t>
  </si>
  <si>
    <t>RUTA 8 PUERTA 2</t>
  </si>
  <si>
    <t>4666-0666</t>
  </si>
  <si>
    <t>4665-3530</t>
  </si>
  <si>
    <t>4666-1277</t>
  </si>
  <si>
    <t>4666-2916</t>
  </si>
  <si>
    <t>4666-3713</t>
  </si>
  <si>
    <t>4666-0259</t>
  </si>
  <si>
    <t>RUTA 202 Y RUTA 8</t>
  </si>
  <si>
    <t>4664-0691</t>
  </si>
  <si>
    <t>4666-0023</t>
  </si>
  <si>
    <t>4666-0424</t>
  </si>
  <si>
    <t>AV TTE.G RICCHIERI</t>
  </si>
  <si>
    <t>4666-4494</t>
  </si>
  <si>
    <t>4668-0142</t>
  </si>
  <si>
    <t>4666-0757</t>
  </si>
  <si>
    <t>AV. GRAL CAMILO IDEOATE  PUERTA 7</t>
  </si>
  <si>
    <t>4748-2281</t>
  </si>
  <si>
    <t>4668-2618</t>
  </si>
  <si>
    <t>(0221) 472-2031</t>
  </si>
  <si>
    <t>(0221) 472-2030</t>
  </si>
  <si>
    <t>4346-6180</t>
  </si>
  <si>
    <t>(0221) 472-0386</t>
  </si>
  <si>
    <t xml:space="preserve">CARLOS PELEGRINI </t>
  </si>
  <si>
    <t>4488-8612</t>
  </si>
  <si>
    <t>4653-1774</t>
  </si>
  <si>
    <t>4751-2882</t>
  </si>
  <si>
    <t>4751-0655</t>
  </si>
  <si>
    <t>4751-3244</t>
  </si>
  <si>
    <t>(0221) 450-5751</t>
  </si>
  <si>
    <t>AV 137 Y 640</t>
  </si>
  <si>
    <t>(0221) 450-1214</t>
  </si>
  <si>
    <t>(0221) 452-282</t>
  </si>
  <si>
    <t>(02284) 44-6115</t>
  </si>
  <si>
    <t>(02923) 47-2072</t>
  </si>
  <si>
    <t>(02923) 47-6497</t>
  </si>
  <si>
    <t>(02922) 46-5031</t>
  </si>
  <si>
    <t>4764-4810</t>
  </si>
  <si>
    <t xml:space="preserve">PUJOL </t>
  </si>
  <si>
    <t>(02293) 45-3742</t>
  </si>
  <si>
    <t>(02293) 45-1249</t>
  </si>
  <si>
    <t>(02293) 44-7705</t>
  </si>
  <si>
    <t>4346-6395</t>
  </si>
  <si>
    <t>4331-0280</t>
  </si>
  <si>
    <t>4331-9136</t>
  </si>
  <si>
    <t>4746-5655</t>
  </si>
  <si>
    <t>4776-5651</t>
  </si>
  <si>
    <t>4361-4616</t>
  </si>
  <si>
    <t>4346-6239</t>
  </si>
  <si>
    <t>4346-6390</t>
  </si>
  <si>
    <t>4576-5598</t>
  </si>
  <si>
    <t>4576-5501</t>
  </si>
  <si>
    <t>4304-9859</t>
  </si>
  <si>
    <t xml:space="preserve">AV CAMPOS LUIS MARIA </t>
  </si>
  <si>
    <t>4576-5692</t>
  </si>
  <si>
    <t>4779-3302</t>
  </si>
  <si>
    <t xml:space="preserve">AV CABILDO </t>
  </si>
  <si>
    <t>4576-5657</t>
  </si>
  <si>
    <t xml:space="preserve">AV BULLRICH INTENDENTE </t>
  </si>
  <si>
    <t>4346-6281</t>
  </si>
  <si>
    <t>4576-5525</t>
  </si>
  <si>
    <t>4331-3873</t>
  </si>
  <si>
    <t>4964-1806</t>
  </si>
  <si>
    <t>AV RIVADAVIA</t>
  </si>
  <si>
    <t>4432-9159</t>
  </si>
  <si>
    <t>AV CAMPOS LUIS MARIA</t>
  </si>
  <si>
    <t>4576-5660</t>
  </si>
  <si>
    <t>4576-5570</t>
  </si>
  <si>
    <t>4576-5620</t>
  </si>
  <si>
    <t>(03722) 43-0349</t>
  </si>
  <si>
    <t>(0297) 454-8028</t>
  </si>
  <si>
    <t>(0297) 454-9271</t>
  </si>
  <si>
    <t>(0297)447-5224</t>
  </si>
  <si>
    <t>(0297) 444-1480</t>
  </si>
  <si>
    <t>(0297) 453-5051</t>
  </si>
  <si>
    <t>(0297) 447-4710</t>
  </si>
  <si>
    <t>CUARTEL CHACABUCO KM 11</t>
  </si>
  <si>
    <t>(0297) 454-9272</t>
  </si>
  <si>
    <t>(02945) 45-2463</t>
  </si>
  <si>
    <t>(02903) 42-0148</t>
  </si>
  <si>
    <t>(0297) 489-6453</t>
  </si>
  <si>
    <t>RUTA PROVINCIAL 26</t>
  </si>
  <si>
    <t>(0297) 489-6449</t>
  </si>
  <si>
    <t>AVENIDA EJERCITO ARGENTINO KM 9 1/2</t>
  </si>
  <si>
    <t>(0351) 433-7296</t>
  </si>
  <si>
    <t>(0351) 433-7284</t>
  </si>
  <si>
    <t>(0351) 433-7258</t>
  </si>
  <si>
    <t>CAMINO A LA CALERA Km 8 1/2</t>
  </si>
  <si>
    <t>(0351)4333-7289</t>
  </si>
  <si>
    <t>CAMINO A LA CALERA KM 8 1/2</t>
  </si>
  <si>
    <t>(0351) 485-0395</t>
  </si>
  <si>
    <t>(0351) 433-3237</t>
  </si>
  <si>
    <t>(0351) 433-2872</t>
  </si>
  <si>
    <t>CSMINO A LA CALERA Km 8 1/2</t>
  </si>
  <si>
    <t>(0351) 433-7189</t>
  </si>
  <si>
    <t>Santa Catalina</t>
  </si>
  <si>
    <t>(0358) 499-0320</t>
  </si>
  <si>
    <t>RUTA PROVINCIAL  6</t>
  </si>
  <si>
    <t>(0353) 448-3786</t>
  </si>
  <si>
    <t>AV. R.O. DEL URUGUAY Y AV LAPRIDA</t>
  </si>
  <si>
    <t>(03774) 42-2406</t>
  </si>
  <si>
    <t>(03774) 42-2344</t>
  </si>
  <si>
    <t>(03774) 42-2307</t>
  </si>
  <si>
    <t>EX RUTA NACIONAL 14</t>
  </si>
  <si>
    <t>(03774) 42-2399</t>
  </si>
  <si>
    <t xml:space="preserve">AV AYACUCHO </t>
  </si>
  <si>
    <t>(03775) 42-2384</t>
  </si>
  <si>
    <t>2º SECCION RURAL</t>
  </si>
  <si>
    <t>(03775) 42-4048</t>
  </si>
  <si>
    <t>(03772) 42-4590</t>
  </si>
  <si>
    <t>(03777) 42-1315</t>
  </si>
  <si>
    <t>GRL GALARZA</t>
  </si>
  <si>
    <t>(03444)48-1276</t>
  </si>
  <si>
    <t>(03446) 42-0059</t>
  </si>
  <si>
    <t>(03442) 44-2820</t>
  </si>
  <si>
    <t>(0345) 425-0482</t>
  </si>
  <si>
    <t>(0343) 495-1082</t>
  </si>
  <si>
    <t xml:space="preserve">URQUIZA AL OESTE PARADA </t>
  </si>
  <si>
    <t>(03446) 42-6093</t>
  </si>
  <si>
    <t>(0343)420-6738</t>
  </si>
  <si>
    <t>AV EJERCITO ARGENTINO Y VIRREY VERAZ</t>
  </si>
  <si>
    <t>(0343) 427-3023</t>
  </si>
  <si>
    <t>(0343) 420-6754</t>
  </si>
  <si>
    <t>(03445) 42-1862</t>
  </si>
  <si>
    <t>(03455) 42-1373</t>
  </si>
  <si>
    <t>(03717) 43-2186</t>
  </si>
  <si>
    <t>(0388) 492-2109</t>
  </si>
  <si>
    <t xml:space="preserve">AV CAIDOS POR LA PATRIA </t>
  </si>
  <si>
    <t>(0388) 422-2481</t>
  </si>
  <si>
    <t>(02954) 42-5299</t>
  </si>
  <si>
    <t>Toay</t>
  </si>
  <si>
    <t>AV. JUAN DOMINGO PERON</t>
  </si>
  <si>
    <t>(02954) 49-8253</t>
  </si>
  <si>
    <t xml:space="preserve">AV. JUAN DOMINGO PERON </t>
  </si>
  <si>
    <t>(02954) 49-8020</t>
  </si>
  <si>
    <t>(03822) 42-3270</t>
  </si>
  <si>
    <t>(03822) 42-3206</t>
  </si>
  <si>
    <t>(02622) 47-0157</t>
  </si>
  <si>
    <t>AV. BOULOGNE SUR MER</t>
  </si>
  <si>
    <t>(0261) 420-0595</t>
  </si>
  <si>
    <t>(0261) 438-0546</t>
  </si>
  <si>
    <t>(0261) 423-8166</t>
  </si>
  <si>
    <t>(0261) 429-2322</t>
  </si>
  <si>
    <t>AV BOULOGNE SUR MER</t>
  </si>
  <si>
    <t>(0261) 425-0075</t>
  </si>
  <si>
    <t>(02627) 44-2345</t>
  </si>
  <si>
    <t>(02622) 47-0163</t>
  </si>
  <si>
    <t>(02622) 48-9234</t>
  </si>
  <si>
    <t>Las Heras</t>
  </si>
  <si>
    <t>(02624) 42-0040</t>
  </si>
  <si>
    <t>(03758) 42-2058</t>
  </si>
  <si>
    <t xml:space="preserve">RUTA NACIONAL 14 </t>
  </si>
  <si>
    <t>(03741) 42-0210</t>
  </si>
  <si>
    <t>SARMIENTO Y JUNIN</t>
  </si>
  <si>
    <t>(03752) 42-7060</t>
  </si>
  <si>
    <t>(03752) 42-8146</t>
  </si>
  <si>
    <t>RUTA NACIONAL 12 KM 7 1/2</t>
  </si>
  <si>
    <t>(03757) 42-2887</t>
  </si>
  <si>
    <t xml:space="preserve">EX RUTA PROVINCIAL 4 </t>
  </si>
  <si>
    <t>(03754) 48-2158</t>
  </si>
  <si>
    <t>(02972) 42-6348</t>
  </si>
  <si>
    <t>RUTA PROVINCIAL 14</t>
  </si>
  <si>
    <t>(02942) 49-0131</t>
  </si>
  <si>
    <t>(02972) 49-1188</t>
  </si>
  <si>
    <t>(02942) 49-9033</t>
  </si>
  <si>
    <t>(0299) 442-4113</t>
  </si>
  <si>
    <t>RUTA PROVINCIAL 13 KM 50</t>
  </si>
  <si>
    <t>(02942) 43-0224</t>
  </si>
  <si>
    <t>AV JULIO ARGENTINO ROCA</t>
  </si>
  <si>
    <t>(02942) 42-1952</t>
  </si>
  <si>
    <t>(02942) 42-1480</t>
  </si>
  <si>
    <t>(02944) 46-1078</t>
  </si>
  <si>
    <t>(0387) 439-4205</t>
  </si>
  <si>
    <t>(0387) 421-4793</t>
  </si>
  <si>
    <t>(0387) 421-2117</t>
  </si>
  <si>
    <t>(0387) 431-8204</t>
  </si>
  <si>
    <t>(03875) 42-1726</t>
  </si>
  <si>
    <t>(0264) 433-0159</t>
  </si>
  <si>
    <t>AV SARMIENTO</t>
  </si>
  <si>
    <t>(02652) 42-2328</t>
  </si>
  <si>
    <t>(02652) 42-4070</t>
  </si>
  <si>
    <t>(02962) 49-7124</t>
  </si>
  <si>
    <t>(0297) 487-2029</t>
  </si>
  <si>
    <t>(02966) 42-0763</t>
  </si>
  <si>
    <t>(02966) 44-1503</t>
  </si>
  <si>
    <t>(02966) 44-1520</t>
  </si>
  <si>
    <t>RUTA NACIONAL 40 KM 243</t>
  </si>
  <si>
    <t>(02902) 48-2870</t>
  </si>
  <si>
    <t>Santa Fe</t>
  </si>
  <si>
    <t>AV FREYRE</t>
  </si>
  <si>
    <t>(0342) 459-1792</t>
  </si>
  <si>
    <t>((0341) 491-6072</t>
  </si>
  <si>
    <t>(0342) 474-0275</t>
  </si>
  <si>
    <t>(0242) 474-3313</t>
  </si>
  <si>
    <t>(0385) 421-2541</t>
  </si>
  <si>
    <t>(0381) 437-2128</t>
  </si>
  <si>
    <t>(0381) 433-0244</t>
  </si>
  <si>
    <t>DOCENTES CIVILES</t>
  </si>
  <si>
    <t>4666-1486</t>
  </si>
  <si>
    <t>4576-5652</t>
  </si>
  <si>
    <t>(0351) 484-9098</t>
  </si>
  <si>
    <t>(03756) 42-0039</t>
  </si>
  <si>
    <t>(02622) 47-0371</t>
  </si>
  <si>
    <t>(0261) 4290-0699</t>
  </si>
  <si>
    <t>GRUPO DE ARTILLERIA BLINDADO 1</t>
  </si>
  <si>
    <t>BATALLON DE COMUNICACIONES 181</t>
  </si>
  <si>
    <t>HOSPITAL MILITAR BAHIA BLANCA</t>
  </si>
  <si>
    <t>BATALLON DE ARSENALES 601</t>
  </si>
  <si>
    <t>BATALLON DE ARSENALES 602</t>
  </si>
  <si>
    <t>DIRECCION DE ARSENALES</t>
  </si>
  <si>
    <t>GRUPO DE ARTILLERIA ANTIAEREO 601</t>
  </si>
  <si>
    <t>GRUPO ARTILLERIA ANTIAEREO MIXTO 602</t>
  </si>
  <si>
    <t>JEFAURA AGRUPACION ARTILLERIA ANTIAEREO EJERCITO 601 - ESCUELA</t>
  </si>
  <si>
    <t>BATALLON ABASTECIMIENTO Y MANTENIMIENTO AERONAVES 601</t>
  </si>
  <si>
    <t>BATALLON DE INGENIEROS 601</t>
  </si>
  <si>
    <t>COMPAÑIA COMANDO(S) 601</t>
  </si>
  <si>
    <t>COMANDO ADIESTRAMIENTO Y ALISTAMIENTO</t>
  </si>
  <si>
    <t>COMANDO GUARNICION MILITAR METROPOLITANA</t>
  </si>
  <si>
    <t>CENTRO ECUESTRE MILITAR CAMPO DE MAYO</t>
  </si>
  <si>
    <t>DIRECCION DE AVIACION  EJERCITO</t>
  </si>
  <si>
    <t>DIRECCION  GENERAL DE EDUCACION</t>
  </si>
  <si>
    <t>ESCUELA DE AVIACION EJERCITO</t>
  </si>
  <si>
    <t>ESCUELA MILILITAR DE EQUITACION</t>
  </si>
  <si>
    <t>ESCUELA DE LAS ARMAS</t>
  </si>
  <si>
    <t>HOSPITAL MILITAR CAMPO DE MAYO</t>
  </si>
  <si>
    <t>REGIMIENTO DE ARTILLERIA 1</t>
  </si>
  <si>
    <t>INSTITUTO PENAL DE LAS FUERZAS ARMADAS</t>
  </si>
  <si>
    <t>JEFATURA AGRUPACION AVIACION DE EJERCITO 601</t>
  </si>
  <si>
    <t>LABORATORIA DEPOSITO REMONTA Y VETERINARIA 601</t>
  </si>
  <si>
    <t>BATALLON DE COMUNICACIONES 601</t>
  </si>
  <si>
    <t>BATALLON DE MANTENIMIENTO DE COMUNICACIONES 601</t>
  </si>
  <si>
    <t>BATALLON OPERACIONES ELECTRONICAS 601</t>
  </si>
  <si>
    <t>JEFATURA AGRUPACION COMUNICACIONES 601</t>
  </si>
  <si>
    <t>DIRECCION DE ASUNTOS  HISTORICOS DEL EJERCITO</t>
  </si>
  <si>
    <t>MUSEO HISTORICO DEL EJERCITO</t>
  </si>
  <si>
    <t>ESTABLECIMIENTO "CORONEL PRINGLES"</t>
  </si>
  <si>
    <t>BATALLON DE INTENDENCIA 601</t>
  </si>
  <si>
    <t>COLEGIO MILITAR DE LA NACION</t>
  </si>
  <si>
    <t>DIRECCION DE INTENDENCIA</t>
  </si>
  <si>
    <t>REGIMIENTO ASALTO AEREO 601</t>
  </si>
  <si>
    <t>ESCUADRON DE  EXPLORACION DE CABALLERIA BLINDADO 1</t>
  </si>
  <si>
    <t>REGIMIENTO DE CABALLERIA DE TANQUES 8</t>
  </si>
  <si>
    <t>REGIMIENTO DE CABALLERIA DE TANQUES 2</t>
  </si>
  <si>
    <t>REGIMIENTO DE INFANTERIA MECANIZADA 3</t>
  </si>
  <si>
    <t>CONTADURIA GENERAL DEL EJERCITO</t>
  </si>
  <si>
    <t>DIRECCION DE EDUCACION SUPERIOR DEL EJERCITO</t>
  </si>
  <si>
    <t>DIRECCION DE EDUCACION BASICA DEL EJERCITO</t>
  </si>
  <si>
    <t>DIRECCION ANTARTICA</t>
  </si>
  <si>
    <t>DIRECCION DE BIENESTAR</t>
  </si>
  <si>
    <t>DIRECCION  GENERAL DE MATERIAL</t>
  </si>
  <si>
    <t>DIRECCION DE  REMONTA Y VETERINARIA</t>
  </si>
  <si>
    <t>DIRECCION DE TRANSPORTE</t>
  </si>
  <si>
    <t>DIRECCION GENERAL DE SALUD</t>
  </si>
  <si>
    <t>ESCUELA SUPERIOR DE GUERRA</t>
  </si>
  <si>
    <t>ESCUELA SUPERIOR TECNICA</t>
  </si>
  <si>
    <t>HOSPITAL MILITAR CENTRAL</t>
  </si>
  <si>
    <t>INSPECCION GENERAL DEL EJERCITO</t>
  </si>
  <si>
    <t>INSTITUTO GEOGRAFICO NACIONAL</t>
  </si>
  <si>
    <t>INSTITUTO DE OBRA SOCIAL DEL EJERCITO</t>
  </si>
  <si>
    <t>SASTRERIA MILITAR</t>
  </si>
  <si>
    <t>REGIMIENTO DE INFANTERIA 1 "PATRICIOS"</t>
  </si>
  <si>
    <t>LICEO MILITAR GENERAL ROCA</t>
  </si>
  <si>
    <t>HOSPITAL MILITAR CURUZU CUATIA</t>
  </si>
  <si>
    <t>ESTABLECIMIENTO "GRL AVALOS"</t>
  </si>
  <si>
    <t>REGIMIENTO GRANADEROS A CABALLO GENERAL SAN MARTIN</t>
  </si>
  <si>
    <t>COMPAÑÍA DE COMUNICACIONES MECANIZADA 9</t>
  </si>
  <si>
    <t>REGIMIENTO DE INFANTERIA MECANIZADO 8</t>
  </si>
  <si>
    <t>REGIMIENTO DE CABALLERIA DE EXPLORACION 3</t>
  </si>
  <si>
    <t>GRUPO DE ARTILLERIA BLINDADO 9</t>
  </si>
  <si>
    <t>LICEO MILITAR GENERAL PAZ</t>
  </si>
  <si>
    <t>REGIMIENTO DE INFANTERIA PARACAIDISTA 2</t>
  </si>
  <si>
    <t>SASTRERIA MILILITAR SUCURSAL "CORDOBA"</t>
  </si>
  <si>
    <t>BATALLON DE ARSENALES 604</t>
  </si>
  <si>
    <t>ESTABLECIMIENTO "GENERAL PAZ"</t>
  </si>
  <si>
    <t>BATALLON DE COMUNICACIONES 121</t>
  </si>
  <si>
    <t>CENTRO DE ADIESTRAMIENTO OPERACIONAL "MONTE CACEROS"</t>
  </si>
  <si>
    <t>GRUPO DE ARTILLERIA 3</t>
  </si>
  <si>
    <t>ESTABLECIMIENTO "GENERAL URQUIZA"</t>
  </si>
  <si>
    <t>REGIMIENTO DE CABALLERIA TANQUES 7</t>
  </si>
  <si>
    <t>BATALLON DE INGENIEROS BLINDADOS 2</t>
  </si>
  <si>
    <t>REGIMIENTO DE CABALLERIA TANQUE 6</t>
  </si>
  <si>
    <t>DESTACAMENTO VIGILANCIA CUARTEL "CRESPO"</t>
  </si>
  <si>
    <t>REGIMIENTO DE CABALLERIA TANQUE 12</t>
  </si>
  <si>
    <t>GRUPO DE ARTILLERIA BLINDADA 2</t>
  </si>
  <si>
    <t>REGIMIENTO DE CABALLERIA DE TANQUE 1</t>
  </si>
  <si>
    <t>REGIMIENTO DE INFANTERIA MONTE 29</t>
  </si>
  <si>
    <t>ESTABLECIMIENTO "GENERAL LAS HERAS"</t>
  </si>
  <si>
    <t>SASTRERIA MILITAR SUCURSAL "MENDOZA"</t>
  </si>
  <si>
    <t>BASE DE APOYO LOGISTICO "MENDOZA"</t>
  </si>
  <si>
    <t>LICEO MILITAR GENERAL ESPEJO</t>
  </si>
  <si>
    <t>GRUPO DE ARTILLERIA DE MONTAÑA 5</t>
  </si>
  <si>
    <t>REGIMIENTO DE INFANTERIA DE MONTAÑA 20</t>
  </si>
  <si>
    <t>REGIMIENTO DE INFANTERIA MECAÑIZADA 12</t>
  </si>
  <si>
    <t>COMPAÑÍA DE  INGENIEROS CONSTRUCCIONES 5</t>
  </si>
  <si>
    <t>COMPAÑÍA DE COMUNICACIONES DE MONTAÑA 8</t>
  </si>
  <si>
    <t>COMANDO DE BRIGADA DE MONTAÑA VIII</t>
  </si>
  <si>
    <t>HOSPITAL MILITAR SALTA</t>
  </si>
  <si>
    <t>SECCION DE MUNICION "TUCUMAN"</t>
  </si>
  <si>
    <t>DESTACAMENTO DE VIGILANCIA CUARTEL "SANTIAGO DEL ESTERO"</t>
  </si>
  <si>
    <t>LICEO MILITAR GENERAL BELGRANO</t>
  </si>
  <si>
    <t>REGIMIENTO DE INFANTERIA DE MONTAÑA 11</t>
  </si>
  <si>
    <t>REGIMIENTO DE INFANTERIA DE MONTE 9</t>
  </si>
  <si>
    <t>REGIMIENTO DE INFANTERIA DE MONTAÑA 10</t>
  </si>
  <si>
    <t>REGIMIENTO DE INFANTERIA DE MONTAÑA 21</t>
  </si>
  <si>
    <t>COMANDO DE BRIGADA DE MONTAÑA VI</t>
  </si>
  <si>
    <t>BATALLON DE INGENIEROS 1</t>
  </si>
  <si>
    <t>INSTITUTO DE HISTORIA MILITAR ARGENTINA</t>
  </si>
  <si>
    <t>REGIMIENTO DE CABALLERIA DE EXPLORACION 15</t>
  </si>
  <si>
    <t>COMPAÑÍA DE SANIDAD 12</t>
  </si>
  <si>
    <t>COMPAÑÍA DE CAZADORES MONTE 18</t>
  </si>
  <si>
    <t>COMPAÑÍA DE CAZADORES MONTE 12</t>
  </si>
  <si>
    <t>COMPAÑÍA DE CAZADORES DE MONTAÑA 6</t>
  </si>
  <si>
    <t>REGIMIENTO DE CABALLERIA DE MONTAÑA 4</t>
  </si>
  <si>
    <t>GRUPO DE ARTILLERIA 16</t>
  </si>
  <si>
    <t>REGIMIENTO DE CABALLERIA LIGERO 5</t>
  </si>
  <si>
    <t>REGIMIENTO DE INFANTERIA MONTE 28</t>
  </si>
  <si>
    <t>REGIMIENTO DE INFANTERIA DE MONTAÑA 22</t>
  </si>
  <si>
    <t>GRUPO DE ARTILLERIA 7</t>
  </si>
  <si>
    <t>GRUPO DE ARTILLERIA BLINDADO 11</t>
  </si>
  <si>
    <t>REGIMIENTO DE CABALLERIA DE TANQUE 9</t>
  </si>
  <si>
    <t>HOSPITAL MILITAR RIO GALLEGOS</t>
  </si>
  <si>
    <t>REGIMIENTO DE INFANTERIA MECANIZADA 35</t>
  </si>
  <si>
    <t>BASE DE APOYO LOGISTICO "SALTA"</t>
  </si>
  <si>
    <t>GRUPO DE ARTILLERIA ANTIAEREO 161</t>
  </si>
  <si>
    <t>BATALLON DE ARSENALES 603</t>
  </si>
  <si>
    <t>LICEO MILITAR GENERAL ARAOZ DE LA MADRID</t>
  </si>
  <si>
    <t xml:space="preserve">DIRECCION DE EDUCACION A DISTACIA </t>
  </si>
  <si>
    <t>RUTA PROVINCIAL 11 KM 11,5</t>
  </si>
  <si>
    <t xml:space="preserve">AV. SUBT MASSAFERRO </t>
  </si>
  <si>
    <t xml:space="preserve">RUTA NACIONAL 8 KM 28 </t>
  </si>
  <si>
    <t>RUTA NACIONAL 8  PUERTA NRO 4</t>
  </si>
  <si>
    <t>COMANDO DE LA III ra DIVISION DE EJERCITO</t>
  </si>
  <si>
    <t>BASE DE APOYO LOGISTICO "PIGUE"</t>
  </si>
  <si>
    <t>BASE DE APOYO LOGISTICO "TANDIL"</t>
  </si>
  <si>
    <t>BASE DE APOYO LOGISTICO "RESISTENCIA"</t>
  </si>
  <si>
    <t>BASE DE APOYO LOGISTICO "COMODORO RIVADAVIA"</t>
  </si>
  <si>
    <t>REGIMIENTO DE INFANTERIA MECANIZADO 25</t>
  </si>
  <si>
    <t>BASE DE APOYO LOGISTICO "CORDOBA"</t>
  </si>
  <si>
    <t>BASE DE APOYO LOGISTICO "CURUZU CUATIA"</t>
  </si>
  <si>
    <t>COMANDO I ra DIVISION DE EJERCITO</t>
  </si>
  <si>
    <t>BASE DE APOYO LOGISTICO "PARANA"</t>
  </si>
  <si>
    <t>SECCION DE INTELIGENCIA ADELANTADA "SAN RAFAEL"</t>
  </si>
  <si>
    <t>BASE DE APOYO LOGISTICO "NEUQUEN"</t>
  </si>
  <si>
    <t>BASE DE APOYO LOGISTICO "RIO GALLEGOS"</t>
  </si>
  <si>
    <t>ESCUELA DE SUBOFICIALES DEL EJERCITO "SARGENTO CABRAL"</t>
  </si>
  <si>
    <t>LICEO MILITAR "GENERAL SAN MARTIN"</t>
  </si>
  <si>
    <t>COMANDO II da DIVISION DE EJERCITO</t>
  </si>
  <si>
    <t>BATALLON DE INGENIEROS MONTE 12</t>
  </si>
  <si>
    <t>ESCUELA MILITAR DE MONTAÑA</t>
  </si>
  <si>
    <t>Fray Luis Beltran</t>
  </si>
  <si>
    <t>Boulogne Sur Mer</t>
  </si>
  <si>
    <t>Cnl Pringles</t>
  </si>
  <si>
    <t>GRUPO DE ARTILLERIA 10</t>
  </si>
  <si>
    <t>SOLDADO ARGENTINO</t>
  </si>
  <si>
    <t xml:space="preserve">Junin </t>
  </si>
  <si>
    <t>02364-424081</t>
  </si>
  <si>
    <t>REGIMIENTO DE INFANTERIA MECANIZADA 15</t>
  </si>
  <si>
    <t xml:space="preserve">COMANDO DE LA 1º BRIGADA BLINDADA </t>
  </si>
  <si>
    <t xml:space="preserve">COMANDO DE LA 4º BRIGADA PARACAIDISTA </t>
  </si>
  <si>
    <t xml:space="preserve">COMANDO DE LA 2º BRIGADA BLINDADA </t>
  </si>
  <si>
    <t xml:space="preserve">COMANDO DE LA 5º BRIGADA DE MONTAÑA </t>
  </si>
  <si>
    <t>BATALLON DE INGENIEROS ANFIBIOS 121</t>
  </si>
  <si>
    <t>REGIMIENTO DE INFANTERIA MONTE 30</t>
  </si>
  <si>
    <t>RENGLON N°</t>
  </si>
  <si>
    <t>ZONA I</t>
  </si>
  <si>
    <t>ZONA II</t>
  </si>
  <si>
    <t>ZONA III</t>
  </si>
  <si>
    <t>ZONA IV</t>
  </si>
  <si>
    <t>ZONA V</t>
  </si>
  <si>
    <t>ZONA VI</t>
  </si>
  <si>
    <t>ZONA VII</t>
  </si>
  <si>
    <t>ZONA VIII</t>
  </si>
  <si>
    <t>ZONA IX</t>
  </si>
  <si>
    <t>ZONA X</t>
  </si>
  <si>
    <t>ZONA XI</t>
  </si>
  <si>
    <t>ZONA XII</t>
  </si>
  <si>
    <t>ZONA XIII</t>
  </si>
  <si>
    <t>ZONA XIV</t>
  </si>
  <si>
    <t>ZONA XV</t>
  </si>
  <si>
    <t>ZONA XVI</t>
  </si>
  <si>
    <t>ZONA XVII</t>
  </si>
  <si>
    <t>ZONA XVIII</t>
  </si>
  <si>
    <t>ZONA XIX</t>
  </si>
  <si>
    <t>ZONA XX</t>
  </si>
  <si>
    <t>ZONA XXI</t>
  </si>
  <si>
    <t>ZONA XXII</t>
  </si>
  <si>
    <t>ZONA XXIII</t>
  </si>
  <si>
    <t>ZONA XXV</t>
  </si>
  <si>
    <t>ZONA XXVI</t>
  </si>
  <si>
    <t>ZONA XXVII</t>
  </si>
  <si>
    <t>ZONA XXVIII</t>
  </si>
  <si>
    <t>ZONA XXIX</t>
  </si>
  <si>
    <t>ZONA XXX</t>
  </si>
  <si>
    <t>ZONA XXXI</t>
  </si>
  <si>
    <t>ZONA XXXII</t>
  </si>
  <si>
    <t>ZONA XXXIII</t>
  </si>
  <si>
    <t>ZONA XXXIV</t>
  </si>
  <si>
    <t>ZONA XXXV</t>
  </si>
  <si>
    <t>ZONA XXXVI</t>
  </si>
  <si>
    <t>ZONA XXXVII</t>
  </si>
  <si>
    <t>ZONA XXXVIII</t>
  </si>
  <si>
    <t>ZONA XXXIX</t>
  </si>
  <si>
    <t>ZONA XXIV</t>
  </si>
  <si>
    <t>ZONA XL</t>
  </si>
  <si>
    <t>ZONA XLI</t>
  </si>
  <si>
    <t>ZONA XLII</t>
  </si>
  <si>
    <t>ZONA XLIII</t>
  </si>
  <si>
    <t>ZONA XLIV</t>
  </si>
  <si>
    <t>ZONA XLV</t>
  </si>
  <si>
    <t>ZONA XLVI</t>
  </si>
  <si>
    <t>ZONA XLVII</t>
  </si>
  <si>
    <t>ZONA XLVIII</t>
  </si>
  <si>
    <t>ZONA XLIX</t>
  </si>
  <si>
    <t>ZONA L</t>
  </si>
  <si>
    <t>ZONA LI</t>
  </si>
  <si>
    <t>ZONA LII</t>
  </si>
  <si>
    <t>ZONA LIII</t>
  </si>
  <si>
    <t>ZONA LIV</t>
  </si>
  <si>
    <t>ZONA LV</t>
  </si>
  <si>
    <t>ZONA LVI</t>
  </si>
  <si>
    <t>ZONA LVII</t>
  </si>
  <si>
    <t>ZONA LVIII</t>
  </si>
  <si>
    <t>ZONA LIX</t>
  </si>
  <si>
    <t>ZONA LX</t>
  </si>
  <si>
    <t>ZONA LXI</t>
  </si>
  <si>
    <t>ZONA LXII</t>
  </si>
  <si>
    <t>ZONA LXIII</t>
  </si>
  <si>
    <t>ZONA LXIV</t>
  </si>
  <si>
    <t>ZONA LXV</t>
  </si>
  <si>
    <t>ZONA LXVI</t>
  </si>
  <si>
    <t>ZONA LXVII</t>
  </si>
  <si>
    <t>ZONA LXVIII</t>
  </si>
  <si>
    <t>ZONA LXIX</t>
  </si>
  <si>
    <t>BATALLON DE COMOMUNICACIONES 602 - EMGE</t>
  </si>
  <si>
    <t>CUARTEL GENERAL - EMGE</t>
  </si>
  <si>
    <t>JEFATURA DE AGRUPACION DE ARSENALES 601</t>
  </si>
  <si>
    <t>GRUPO MANTENIMIENTO SISTEMAS ARTILLERIA ANTIAEREO 601</t>
  </si>
  <si>
    <t>COMPAÑÍA DE INGENIEROS QBN Y DE APOYO A LA EMERGENCIA 601</t>
  </si>
  <si>
    <t>NECOCHEA Y COLON</t>
  </si>
  <si>
    <t>San Nicolás</t>
  </si>
  <si>
    <t>0336-4452254</t>
  </si>
  <si>
    <t>DIRECCION INGENIERIA E INFRAESTRUCTURA</t>
  </si>
  <si>
    <t>4331-9137</t>
  </si>
  <si>
    <t>CARLOS PELLEGRINI</t>
  </si>
  <si>
    <t>4326-0432</t>
  </si>
  <si>
    <t>COMANDO DE LA BRIGADA MONTE III</t>
  </si>
  <si>
    <t>0372243-0348</t>
  </si>
  <si>
    <t>COMPAÑÍA DE INTELIGENCIA MECANIZADA 9</t>
  </si>
  <si>
    <t xml:space="preserve">COMANDO DE LA IX BRIGADA MECANIZADA </t>
  </si>
  <si>
    <t>HOSPITAL MILITAR REGIONAL COMODORO RIVADAVIA</t>
  </si>
  <si>
    <t>ECUELA DE TROPAS AEROTRANSPORTADAS Y OPERACIONES ESPECIALES</t>
  </si>
  <si>
    <t>HOSPITAL MILITAR REGIONAL CORDOBA</t>
  </si>
  <si>
    <t>COMPAÑÍA DE INGENIEROS MONTE III (NO)</t>
  </si>
  <si>
    <t>0379-4438633/640</t>
  </si>
  <si>
    <t>REGIMIENTO DE INFANTERIA MECANIZADO IV</t>
  </si>
  <si>
    <t>03775-42-2380</t>
  </si>
  <si>
    <t>HOSPITAL MILITAR REGIONAL PARANA</t>
  </si>
  <si>
    <t>REGIMIENTO DE INFANTERIA MECANIZADO V</t>
  </si>
  <si>
    <t>03455-43-1359</t>
  </si>
  <si>
    <t xml:space="preserve">COMANDO DE  LA X BRIGADA MECANIZADA </t>
  </si>
  <si>
    <t>REGIMIENTO DE INFANTERIA MECANIZADA 6</t>
  </si>
  <si>
    <t>REGIMIENTO DE CABALLERIA TANQUES XIII</t>
  </si>
  <si>
    <t>SECCION QUINTAS</t>
  </si>
  <si>
    <t>Grl Pico</t>
  </si>
  <si>
    <t>02302-43-1799</t>
  </si>
  <si>
    <t>BATALLON DE INGENIEROS MONTAÑA 8</t>
  </si>
  <si>
    <t>COMPAÑÍA DE CAZADORES DE MONTAÑA 8</t>
  </si>
  <si>
    <t>RUTA NACIONAL 7</t>
  </si>
  <si>
    <t>Puente del Inca - Las Heras</t>
  </si>
  <si>
    <t>02624-42-0338</t>
  </si>
  <si>
    <t>GRUPO DE ARTILLERIA MONTAÑA 8</t>
  </si>
  <si>
    <t>HOSPITAL MILITAR REGIONAL MENDOZA</t>
  </si>
  <si>
    <t>ESTABLECIMIENTO "CUADRO NACIONAL"</t>
  </si>
  <si>
    <t>RUTA NACIONAL 146</t>
  </si>
  <si>
    <t>0260-44-42305</t>
  </si>
  <si>
    <t>ESTABLECIMIENTO CAMPO LOS ANDES</t>
  </si>
  <si>
    <t>02622-47-0371</t>
  </si>
  <si>
    <t xml:space="preserve">COMANDO DE LA XII BRIGADA MONTE </t>
  </si>
  <si>
    <t>ESCUELA MILITAR DE MONTE</t>
  </si>
  <si>
    <t>REGIMIENTO DE INFANTERIA DE MONTAÑA 26</t>
  </si>
  <si>
    <t>GRUPO DE ARTILLERIA DE MONTAÑA 6</t>
  </si>
  <si>
    <t>02972-49-1193/1236</t>
  </si>
  <si>
    <t>COMPAÑÍA DE CAZADORES DE MONTE XVII (NO+)</t>
  </si>
  <si>
    <t>AV PACKMAN Y MARIANO MORENO PTO Nro 2</t>
  </si>
  <si>
    <t>03875-42-8005</t>
  </si>
  <si>
    <t xml:space="preserve">COMANDO DE LA XI BRIGADA MECANIZADA </t>
  </si>
  <si>
    <t>ESCUADRON DE EXPLORACION DE CABALLERIA BLINDADO 11</t>
  </si>
  <si>
    <t>RUTA NACIONAL 40 KM</t>
  </si>
  <si>
    <t>02902-48-2830</t>
  </si>
  <si>
    <t>COMPAÑIA DE  APOYO DE LANZAMIENTO DE PARACAIDAS 4</t>
  </si>
  <si>
    <t>BATALLON DE INGENIEROS MECANIZADO 9</t>
  </si>
  <si>
    <t>REGIMIENTO DE INFANTERIA MECANIZADO 7</t>
  </si>
  <si>
    <t>INSTITUTO DE VIVIENDA DEL EJERCITO</t>
  </si>
  <si>
    <t>INSTITUTO SOCIAL MILITAR DOCTOR DAMOSO CENTENO</t>
  </si>
  <si>
    <t>APENDICE 3 - LISTADO DE UNIDADES Y UBICACIÓN GEOGRAFICA DE LOS ORGANISMOS DÓNDE SE DEBERÁ PRESTAR EL SERVICIO DE SEGURIDAD E HIGIENE EN EL TRABAJO del Pliego de Bases y Condiciones Particulares de la Licitación Privada Nº   02 /17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</si>
</sst>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left" vertical="center" shrinkToFit="1"/>
    </xf>
    <xf numFmtId="0" fontId="3" fillId="32" borderId="10" xfId="0" applyFont="1" applyFill="1" applyBorder="1" applyAlignment="1">
      <alignment vertical="center" shrinkToFit="1"/>
    </xf>
    <xf numFmtId="0" fontId="3" fillId="32" borderId="12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vertical="center" shrinkToFit="1"/>
    </xf>
    <xf numFmtId="0" fontId="3" fillId="32" borderId="15" xfId="0" applyFont="1" applyFill="1" applyBorder="1" applyAlignment="1">
      <alignment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 shrinkToFit="1"/>
    </xf>
    <xf numFmtId="0" fontId="3" fillId="32" borderId="15" xfId="0" applyFont="1" applyFill="1" applyBorder="1" applyAlignment="1">
      <alignment horizontal="center" vertical="center" shrinkToFit="1"/>
    </xf>
    <xf numFmtId="0" fontId="3" fillId="32" borderId="16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vertical="center" shrinkToFit="1"/>
    </xf>
    <xf numFmtId="0" fontId="3" fillId="32" borderId="15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 shrinkToFit="1"/>
    </xf>
    <xf numFmtId="0" fontId="3" fillId="32" borderId="17" xfId="0" applyFont="1" applyFill="1" applyBorder="1" applyAlignment="1">
      <alignment horizontal="left" vertical="center" shrinkToFit="1"/>
    </xf>
    <xf numFmtId="0" fontId="3" fillId="32" borderId="18" xfId="0" applyFont="1" applyFill="1" applyBorder="1" applyAlignment="1">
      <alignment vertical="center" shrinkToFit="1"/>
    </xf>
    <xf numFmtId="0" fontId="3" fillId="32" borderId="18" xfId="0" applyFont="1" applyFill="1" applyBorder="1" applyAlignment="1">
      <alignment horizontal="center" vertical="center" shrinkToFit="1"/>
    </xf>
    <xf numFmtId="0" fontId="3" fillId="32" borderId="19" xfId="0" applyFont="1" applyFill="1" applyBorder="1" applyAlignment="1">
      <alignment horizontal="center" vertical="center" shrinkToFit="1"/>
    </xf>
    <xf numFmtId="0" fontId="3" fillId="32" borderId="17" xfId="0" applyFont="1" applyFill="1" applyBorder="1" applyAlignment="1">
      <alignment vertical="center" shrinkToFit="1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32" borderId="20" xfId="0" applyFont="1" applyFill="1" applyBorder="1" applyAlignment="1">
      <alignment/>
    </xf>
    <xf numFmtId="0" fontId="3" fillId="32" borderId="21" xfId="0" applyFont="1" applyFill="1" applyBorder="1" applyAlignment="1">
      <alignment horizontal="center" vertical="center" shrinkToFit="1"/>
    </xf>
    <xf numFmtId="0" fontId="3" fillId="32" borderId="22" xfId="0" applyFont="1" applyFill="1" applyBorder="1" applyAlignment="1">
      <alignment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shrinkToFit="1"/>
    </xf>
    <xf numFmtId="0" fontId="3" fillId="32" borderId="25" xfId="0" applyFont="1" applyFill="1" applyBorder="1" applyAlignment="1">
      <alignment horizontal="left" vertical="center" shrinkToFit="1"/>
    </xf>
    <xf numFmtId="0" fontId="3" fillId="32" borderId="26" xfId="0" applyFont="1" applyFill="1" applyBorder="1" applyAlignment="1">
      <alignment horizontal="left" vertical="center" shrinkToFit="1"/>
    </xf>
    <xf numFmtId="0" fontId="3" fillId="32" borderId="26" xfId="0" applyFont="1" applyFill="1" applyBorder="1" applyAlignment="1">
      <alignment vertical="center" shrinkToFit="1"/>
    </xf>
    <xf numFmtId="0" fontId="3" fillId="32" borderId="26" xfId="0" applyFont="1" applyFill="1" applyBorder="1" applyAlignment="1">
      <alignment horizontal="center" vertical="center" shrinkToFit="1"/>
    </xf>
    <xf numFmtId="0" fontId="3" fillId="32" borderId="27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28" xfId="51" applyFont="1" applyFill="1" applyBorder="1" applyAlignment="1">
      <alignment horizontal="center" vertical="center" wrapText="1" shrinkToFit="1"/>
    </xf>
    <xf numFmtId="0" fontId="7" fillId="32" borderId="14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3" fillId="32" borderId="32" xfId="0" applyFont="1" applyFill="1" applyBorder="1" applyAlignment="1">
      <alignment horizontal="center" vertical="center" shrinkToFit="1"/>
    </xf>
    <xf numFmtId="0" fontId="3" fillId="32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32" borderId="0" xfId="0" applyFont="1" applyFill="1" applyAlignment="1">
      <alignment horizontal="center"/>
    </xf>
    <xf numFmtId="0" fontId="3" fillId="0" borderId="35" xfId="0" applyFont="1" applyFill="1" applyBorder="1" applyAlignment="1">
      <alignment horizontal="center" vertical="center" shrinkToFit="1"/>
    </xf>
    <xf numFmtId="0" fontId="3" fillId="32" borderId="36" xfId="0" applyFont="1" applyFill="1" applyBorder="1" applyAlignment="1">
      <alignment/>
    </xf>
    <xf numFmtId="0" fontId="3" fillId="32" borderId="37" xfId="0" applyFont="1" applyFill="1" applyBorder="1" applyAlignment="1">
      <alignment horizontal="center" vertical="center" shrinkToFit="1"/>
    </xf>
    <xf numFmtId="0" fontId="5" fillId="32" borderId="15" xfId="0" applyFont="1" applyFill="1" applyBorder="1" applyAlignment="1">
      <alignment horizontal="center" vertical="center" shrinkToFit="1"/>
    </xf>
    <xf numFmtId="0" fontId="3" fillId="32" borderId="0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 vertical="center" shrinkToFit="1"/>
    </xf>
    <xf numFmtId="0" fontId="7" fillId="32" borderId="14" xfId="0" applyFont="1" applyFill="1" applyBorder="1" applyAlignment="1">
      <alignment horizontal="left" vertical="center" shrinkToFit="1"/>
    </xf>
    <xf numFmtId="0" fontId="5" fillId="32" borderId="38" xfId="0" applyFont="1" applyFill="1" applyBorder="1" applyAlignment="1">
      <alignment horizontal="center" vertical="center" shrinkToFit="1"/>
    </xf>
    <xf numFmtId="0" fontId="5" fillId="32" borderId="29" xfId="0" applyFont="1" applyFill="1" applyBorder="1" applyAlignment="1">
      <alignment horizontal="center" vertical="center" shrinkToFit="1"/>
    </xf>
    <xf numFmtId="0" fontId="5" fillId="32" borderId="39" xfId="0" applyFont="1" applyFill="1" applyBorder="1" applyAlignment="1">
      <alignment horizontal="center" vertical="center" shrinkToFit="1"/>
    </xf>
    <xf numFmtId="0" fontId="3" fillId="32" borderId="37" xfId="0" applyFont="1" applyFill="1" applyBorder="1" applyAlignment="1">
      <alignment horizontal="center" vertical="center" shrinkToFit="1"/>
    </xf>
    <xf numFmtId="0" fontId="3" fillId="32" borderId="40" xfId="0" applyFont="1" applyFill="1" applyBorder="1" applyAlignment="1">
      <alignment horizontal="center" vertical="center" shrinkToFit="1"/>
    </xf>
    <xf numFmtId="0" fontId="3" fillId="32" borderId="24" xfId="0" applyFont="1" applyFill="1" applyBorder="1" applyAlignment="1">
      <alignment horizontal="center" vertical="center" shrinkToFit="1"/>
    </xf>
    <xf numFmtId="0" fontId="3" fillId="32" borderId="35" xfId="0" applyFont="1" applyFill="1" applyBorder="1" applyAlignment="1">
      <alignment horizontal="center" vertical="center" shrinkToFit="1"/>
    </xf>
    <xf numFmtId="0" fontId="3" fillId="32" borderId="41" xfId="0" applyFont="1" applyFill="1" applyBorder="1" applyAlignment="1">
      <alignment horizontal="center" vertical="center" shrinkToFit="1"/>
    </xf>
    <xf numFmtId="0" fontId="3" fillId="32" borderId="42" xfId="0" applyFont="1" applyFill="1" applyBorder="1" applyAlignment="1">
      <alignment horizontal="center" vertical="center" shrinkToFit="1"/>
    </xf>
    <xf numFmtId="0" fontId="3" fillId="32" borderId="34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33" borderId="43" xfId="51" applyFont="1" applyFill="1" applyBorder="1" applyAlignment="1">
      <alignment horizontal="center" vertical="center" wrapText="1" shrinkToFit="1"/>
    </xf>
    <xf numFmtId="0" fontId="5" fillId="33" borderId="44" xfId="51" applyFont="1" applyFill="1" applyBorder="1" applyAlignment="1">
      <alignment horizontal="center" vertical="center" wrapText="1" shrinkToFit="1"/>
    </xf>
    <xf numFmtId="0" fontId="4" fillId="32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view="pageLayout" zoomScale="80" zoomScaleNormal="85" zoomScalePageLayoutView="80" workbookViewId="0" topLeftCell="D235">
      <selection activeCell="G271" sqref="G271:G276"/>
    </sheetView>
  </sheetViews>
  <sheetFormatPr defaultColWidth="11.421875" defaultRowHeight="12.75"/>
  <cols>
    <col min="1" max="1" width="14.8515625" style="1" customWidth="1"/>
    <col min="2" max="2" width="13.8515625" style="2" customWidth="1"/>
    <col min="3" max="3" width="3.8515625" style="2" customWidth="1"/>
    <col min="4" max="4" width="61.140625" style="1" customWidth="1"/>
    <col min="5" max="5" width="43.7109375" style="1" customWidth="1"/>
    <col min="6" max="6" width="7.7109375" style="32" customWidth="1"/>
    <col min="7" max="7" width="18.8515625" style="1" customWidth="1"/>
    <col min="8" max="8" width="7.7109375" style="32" customWidth="1"/>
    <col min="9" max="9" width="17.7109375" style="5" customWidth="1"/>
    <col min="10" max="10" width="12.7109375" style="1" customWidth="1"/>
    <col min="11" max="11" width="11.7109375" style="1" customWidth="1"/>
    <col min="12" max="12" width="11.7109375" style="33" customWidth="1"/>
    <col min="13" max="16384" width="11.421875" style="1" customWidth="1"/>
  </cols>
  <sheetData>
    <row r="1" spans="1:12" ht="28.5" customHeight="1">
      <c r="A1" s="76" t="s">
        <v>708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ht="15.75" thickBot="1">
      <c r="L2" s="35"/>
    </row>
    <row r="3" spans="1:12" s="3" customFormat="1" ht="54" customHeight="1" thickBot="1" thickTop="1">
      <c r="A3" s="43" t="s">
        <v>577</v>
      </c>
      <c r="B3" s="74" t="s">
        <v>133</v>
      </c>
      <c r="C3" s="75"/>
      <c r="D3" s="44" t="s">
        <v>161</v>
      </c>
      <c r="E3" s="44" t="s">
        <v>0</v>
      </c>
      <c r="F3" s="44" t="s">
        <v>187</v>
      </c>
      <c r="G3" s="44" t="s">
        <v>134</v>
      </c>
      <c r="H3" s="44" t="s">
        <v>1</v>
      </c>
      <c r="I3" s="44" t="s">
        <v>198</v>
      </c>
      <c r="J3" s="44" t="s">
        <v>162</v>
      </c>
      <c r="K3" s="44" t="s">
        <v>411</v>
      </c>
      <c r="L3" s="44" t="s">
        <v>135</v>
      </c>
    </row>
    <row r="4" spans="1:12" s="3" customFormat="1" ht="15" customHeight="1" thickTop="1">
      <c r="A4" s="78" t="s">
        <v>578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</row>
    <row r="5" spans="1:13" s="4" customFormat="1" ht="15">
      <c r="A5" s="81">
        <v>1</v>
      </c>
      <c r="B5" s="20" t="s">
        <v>160</v>
      </c>
      <c r="C5" s="8"/>
      <c r="D5" s="13" t="s">
        <v>647</v>
      </c>
      <c r="E5" s="13" t="s">
        <v>39</v>
      </c>
      <c r="F5" s="18">
        <v>250</v>
      </c>
      <c r="G5" s="13" t="s">
        <v>160</v>
      </c>
      <c r="H5" s="18">
        <v>1107</v>
      </c>
      <c r="I5" s="19" t="s">
        <v>256</v>
      </c>
      <c r="J5" s="19">
        <v>12</v>
      </c>
      <c r="K5" s="18">
        <v>0</v>
      </c>
      <c r="L5" s="11">
        <f>SUM(J5:K5)</f>
        <v>12</v>
      </c>
      <c r="M5" s="1"/>
    </row>
    <row r="6" spans="1:13" s="4" customFormat="1" ht="15">
      <c r="A6" s="82"/>
      <c r="B6" s="20" t="s">
        <v>160</v>
      </c>
      <c r="C6" s="8"/>
      <c r="D6" s="13" t="s">
        <v>648</v>
      </c>
      <c r="E6" s="13" t="s">
        <v>39</v>
      </c>
      <c r="F6" s="18">
        <v>250</v>
      </c>
      <c r="G6" s="13" t="s">
        <v>160</v>
      </c>
      <c r="H6" s="18">
        <v>1107</v>
      </c>
      <c r="I6" s="19" t="s">
        <v>258</v>
      </c>
      <c r="J6" s="19">
        <v>737</v>
      </c>
      <c r="K6" s="18">
        <v>68</v>
      </c>
      <c r="L6" s="11">
        <f>SUM(J6:K6)</f>
        <v>805</v>
      </c>
      <c r="M6" s="1"/>
    </row>
    <row r="7" spans="1:12" s="3" customFormat="1" ht="15" customHeight="1">
      <c r="A7" s="51"/>
      <c r="B7" s="47"/>
      <c r="C7" s="47"/>
      <c r="D7" s="47"/>
      <c r="E7" s="47" t="s">
        <v>579</v>
      </c>
      <c r="F7" s="47"/>
      <c r="G7" s="47"/>
      <c r="H7" s="47"/>
      <c r="I7" s="47"/>
      <c r="J7" s="47"/>
      <c r="K7" s="47"/>
      <c r="L7" s="48"/>
    </row>
    <row r="8" spans="1:13" s="4" customFormat="1" ht="15">
      <c r="A8" s="49">
        <v>2</v>
      </c>
      <c r="B8" s="13" t="s">
        <v>160</v>
      </c>
      <c r="C8" s="22"/>
      <c r="D8" s="13" t="s">
        <v>469</v>
      </c>
      <c r="E8" s="13" t="s">
        <v>267</v>
      </c>
      <c r="F8" s="18">
        <v>726</v>
      </c>
      <c r="G8" s="13" t="s">
        <v>160</v>
      </c>
      <c r="H8" s="18">
        <v>1426</v>
      </c>
      <c r="I8" s="19" t="s">
        <v>271</v>
      </c>
      <c r="J8" s="19">
        <v>1063</v>
      </c>
      <c r="K8" s="18">
        <v>0</v>
      </c>
      <c r="L8" s="50">
        <f>SUM(J8:K8)</f>
        <v>1063</v>
      </c>
      <c r="M8" s="1"/>
    </row>
    <row r="9" spans="1:12" s="3" customFormat="1" ht="15" customHeight="1">
      <c r="A9" s="59"/>
      <c r="B9" s="47"/>
      <c r="C9" s="47"/>
      <c r="D9" s="47"/>
      <c r="E9" s="53" t="s">
        <v>580</v>
      </c>
      <c r="F9" s="47"/>
      <c r="G9" s="47"/>
      <c r="H9" s="47"/>
      <c r="I9" s="47"/>
      <c r="J9" s="47"/>
      <c r="K9" s="47"/>
      <c r="L9" s="48"/>
    </row>
    <row r="10" spans="1:13" s="4" customFormat="1" ht="15">
      <c r="A10" s="54">
        <v>3</v>
      </c>
      <c r="B10" s="22" t="s">
        <v>2</v>
      </c>
      <c r="C10" s="8"/>
      <c r="D10" s="13" t="s">
        <v>451</v>
      </c>
      <c r="E10" s="13" t="s">
        <v>11</v>
      </c>
      <c r="F10" s="18" t="s">
        <v>159</v>
      </c>
      <c r="G10" s="13" t="s">
        <v>164</v>
      </c>
      <c r="H10" s="18">
        <v>1684</v>
      </c>
      <c r="I10" s="19" t="s">
        <v>241</v>
      </c>
      <c r="J10" s="19">
        <v>227</v>
      </c>
      <c r="K10" s="18">
        <v>262</v>
      </c>
      <c r="L10" s="11">
        <f>SUM(J10:K10)</f>
        <v>489</v>
      </c>
      <c r="M10" s="1"/>
    </row>
    <row r="11" spans="1:12" s="3" customFormat="1" ht="15" customHeight="1">
      <c r="A11" s="52"/>
      <c r="B11" s="47"/>
      <c r="C11" s="47"/>
      <c r="D11" s="47"/>
      <c r="E11" s="53" t="s">
        <v>581</v>
      </c>
      <c r="F11" s="47"/>
      <c r="G11" s="47"/>
      <c r="H11" s="47"/>
      <c r="I11" s="47"/>
      <c r="J11" s="47"/>
      <c r="K11" s="47"/>
      <c r="L11" s="48"/>
    </row>
    <row r="12" spans="1:13" s="4" customFormat="1" ht="15">
      <c r="A12" s="49">
        <v>4</v>
      </c>
      <c r="B12" s="17" t="s">
        <v>2</v>
      </c>
      <c r="C12" s="8"/>
      <c r="D12" s="13" t="s">
        <v>558</v>
      </c>
      <c r="E12" s="13" t="s">
        <v>222</v>
      </c>
      <c r="F12" s="18" t="s">
        <v>159</v>
      </c>
      <c r="G12" s="13" t="s">
        <v>3</v>
      </c>
      <c r="H12" s="18">
        <v>1659</v>
      </c>
      <c r="I12" s="19" t="s">
        <v>223</v>
      </c>
      <c r="J12" s="19">
        <v>90</v>
      </c>
      <c r="K12" s="18">
        <v>303</v>
      </c>
      <c r="L12" s="11">
        <f>SUM(J12:K12)</f>
        <v>393</v>
      </c>
      <c r="M12" s="1"/>
    </row>
    <row r="13" spans="1:13" s="4" customFormat="1" ht="15">
      <c r="A13" s="56"/>
      <c r="B13" s="17"/>
      <c r="C13" s="8"/>
      <c r="D13" s="13"/>
      <c r="E13" s="57" t="s">
        <v>582</v>
      </c>
      <c r="F13" s="18"/>
      <c r="G13" s="13"/>
      <c r="H13" s="18"/>
      <c r="I13" s="19"/>
      <c r="J13" s="19"/>
      <c r="K13" s="18"/>
      <c r="L13" s="11"/>
      <c r="M13" s="1"/>
    </row>
    <row r="14" spans="1:13" s="4" customFormat="1" ht="15">
      <c r="A14" s="49">
        <v>5</v>
      </c>
      <c r="B14" s="17" t="s">
        <v>2</v>
      </c>
      <c r="C14" s="8"/>
      <c r="D14" s="13" t="s">
        <v>438</v>
      </c>
      <c r="E14" s="13" t="s">
        <v>226</v>
      </c>
      <c r="F14" s="18" t="s">
        <v>159</v>
      </c>
      <c r="G14" s="13" t="s">
        <v>3</v>
      </c>
      <c r="H14" s="18">
        <v>1659</v>
      </c>
      <c r="I14" s="19" t="s">
        <v>227</v>
      </c>
      <c r="J14" s="19">
        <v>368</v>
      </c>
      <c r="K14" s="18">
        <v>0</v>
      </c>
      <c r="L14" s="11">
        <f>SUM(J14:K14)</f>
        <v>368</v>
      </c>
      <c r="M14" s="1"/>
    </row>
    <row r="15" spans="1:13" s="4" customFormat="1" ht="15">
      <c r="A15" s="56"/>
      <c r="B15" s="17"/>
      <c r="C15" s="8"/>
      <c r="D15" s="13"/>
      <c r="E15" s="57" t="s">
        <v>583</v>
      </c>
      <c r="F15" s="18"/>
      <c r="G15" s="13"/>
      <c r="H15" s="18"/>
      <c r="I15" s="19"/>
      <c r="J15" s="19"/>
      <c r="K15" s="18"/>
      <c r="L15" s="11"/>
      <c r="M15" s="1"/>
    </row>
    <row r="16" spans="1:13" s="4" customFormat="1" ht="15">
      <c r="A16" s="64">
        <v>6</v>
      </c>
      <c r="B16" s="20" t="s">
        <v>160</v>
      </c>
      <c r="C16" s="8"/>
      <c r="D16" s="13" t="s">
        <v>458</v>
      </c>
      <c r="E16" s="13" t="s">
        <v>40</v>
      </c>
      <c r="F16" s="18">
        <v>141</v>
      </c>
      <c r="G16" s="13" t="s">
        <v>160</v>
      </c>
      <c r="H16" s="18">
        <v>1070</v>
      </c>
      <c r="I16" s="19" t="s">
        <v>257</v>
      </c>
      <c r="J16" s="19">
        <v>163</v>
      </c>
      <c r="K16" s="18">
        <v>0</v>
      </c>
      <c r="L16" s="11">
        <f aca="true" t="shared" si="0" ref="L16:L36">SUM(J16:K16)</f>
        <v>163</v>
      </c>
      <c r="M16" s="1"/>
    </row>
    <row r="17" spans="1:13" s="4" customFormat="1" ht="15">
      <c r="A17" s="65"/>
      <c r="B17" s="17" t="s">
        <v>160</v>
      </c>
      <c r="C17" s="8"/>
      <c r="D17" s="13" t="s">
        <v>540</v>
      </c>
      <c r="E17" s="13" t="s">
        <v>181</v>
      </c>
      <c r="F17" s="18">
        <v>65</v>
      </c>
      <c r="G17" s="13" t="s">
        <v>160</v>
      </c>
      <c r="H17" s="18">
        <v>1426</v>
      </c>
      <c r="I17" s="19" t="s">
        <v>259</v>
      </c>
      <c r="J17" s="19">
        <v>3</v>
      </c>
      <c r="K17" s="18">
        <v>0</v>
      </c>
      <c r="L17" s="11">
        <f t="shared" si="0"/>
        <v>3</v>
      </c>
      <c r="M17" s="1"/>
    </row>
    <row r="18" spans="1:13" s="4" customFormat="1" ht="15">
      <c r="A18" s="65"/>
      <c r="B18" s="17" t="s">
        <v>160</v>
      </c>
      <c r="C18" s="8"/>
      <c r="D18" s="13" t="s">
        <v>460</v>
      </c>
      <c r="E18" s="13" t="s">
        <v>175</v>
      </c>
      <c r="F18" s="18">
        <v>65</v>
      </c>
      <c r="G18" s="13" t="s">
        <v>160</v>
      </c>
      <c r="H18" s="18">
        <v>1426</v>
      </c>
      <c r="I18" s="19" t="s">
        <v>260</v>
      </c>
      <c r="J18" s="19">
        <v>4</v>
      </c>
      <c r="K18" s="18">
        <v>0</v>
      </c>
      <c r="L18" s="11">
        <f t="shared" si="0"/>
        <v>4</v>
      </c>
      <c r="M18" s="1"/>
    </row>
    <row r="19" spans="1:13" s="4" customFormat="1" ht="15">
      <c r="A19" s="65"/>
      <c r="B19" s="20" t="s">
        <v>160</v>
      </c>
      <c r="C19" s="8"/>
      <c r="D19" s="13" t="s">
        <v>459</v>
      </c>
      <c r="E19" s="13" t="s">
        <v>41</v>
      </c>
      <c r="F19" s="18">
        <v>65</v>
      </c>
      <c r="G19" s="13" t="s">
        <v>160</v>
      </c>
      <c r="H19" s="18">
        <v>1426</v>
      </c>
      <c r="I19" s="19" t="s">
        <v>413</v>
      </c>
      <c r="J19" s="19">
        <v>15</v>
      </c>
      <c r="K19" s="18">
        <v>0</v>
      </c>
      <c r="L19" s="11">
        <f t="shared" si="0"/>
        <v>15</v>
      </c>
      <c r="M19" s="1"/>
    </row>
    <row r="20" spans="1:13" s="4" customFormat="1" ht="15">
      <c r="A20" s="65"/>
      <c r="B20" s="20" t="s">
        <v>160</v>
      </c>
      <c r="C20" s="8"/>
      <c r="D20" s="13" t="s">
        <v>461</v>
      </c>
      <c r="E20" s="13" t="s">
        <v>169</v>
      </c>
      <c r="F20" s="18">
        <v>1407</v>
      </c>
      <c r="G20" s="13" t="s">
        <v>160</v>
      </c>
      <c r="H20" s="18">
        <v>1163</v>
      </c>
      <c r="I20" s="19" t="s">
        <v>261</v>
      </c>
      <c r="J20" s="19">
        <v>15</v>
      </c>
      <c r="K20" s="18">
        <v>0</v>
      </c>
      <c r="L20" s="11">
        <f t="shared" si="0"/>
        <v>15</v>
      </c>
      <c r="M20" s="1"/>
    </row>
    <row r="21" spans="1:13" s="4" customFormat="1" ht="15">
      <c r="A21" s="65"/>
      <c r="B21" s="20" t="s">
        <v>160</v>
      </c>
      <c r="C21" s="8"/>
      <c r="D21" s="13" t="s">
        <v>462</v>
      </c>
      <c r="E21" s="13" t="s">
        <v>195</v>
      </c>
      <c r="F21" s="18">
        <v>4815</v>
      </c>
      <c r="G21" s="13" t="s">
        <v>160</v>
      </c>
      <c r="H21" s="18">
        <v>1425</v>
      </c>
      <c r="I21" s="19" t="s">
        <v>262</v>
      </c>
      <c r="J21" s="19">
        <v>138</v>
      </c>
      <c r="K21" s="18">
        <v>0</v>
      </c>
      <c r="L21" s="11">
        <f t="shared" si="0"/>
        <v>138</v>
      </c>
      <c r="M21" s="1"/>
    </row>
    <row r="22" spans="1:13" s="4" customFormat="1" ht="15">
      <c r="A22" s="65"/>
      <c r="B22" s="20" t="s">
        <v>160</v>
      </c>
      <c r="C22" s="8"/>
      <c r="D22" s="13" t="s">
        <v>463</v>
      </c>
      <c r="E22" s="13" t="s">
        <v>170</v>
      </c>
      <c r="F22" s="18">
        <v>4815</v>
      </c>
      <c r="G22" s="13" t="s">
        <v>160</v>
      </c>
      <c r="H22" s="18">
        <v>1425</v>
      </c>
      <c r="I22" s="19" t="s">
        <v>263</v>
      </c>
      <c r="J22" s="19">
        <v>59</v>
      </c>
      <c r="K22" s="18">
        <v>0</v>
      </c>
      <c r="L22" s="11">
        <f t="shared" si="0"/>
        <v>59</v>
      </c>
      <c r="M22" s="1"/>
    </row>
    <row r="23" spans="1:13" s="4" customFormat="1" ht="15">
      <c r="A23" s="65"/>
      <c r="B23" s="13" t="s">
        <v>160</v>
      </c>
      <c r="C23" s="8"/>
      <c r="D23" s="13" t="s">
        <v>464</v>
      </c>
      <c r="E23" s="13" t="s">
        <v>173</v>
      </c>
      <c r="F23" s="18">
        <v>3065</v>
      </c>
      <c r="G23" s="13" t="s">
        <v>160</v>
      </c>
      <c r="H23" s="18">
        <v>1426</v>
      </c>
      <c r="I23" s="19" t="s">
        <v>264</v>
      </c>
      <c r="J23" s="19">
        <v>58</v>
      </c>
      <c r="K23" s="18">
        <v>0</v>
      </c>
      <c r="L23" s="11">
        <f t="shared" si="0"/>
        <v>58</v>
      </c>
      <c r="M23" s="1"/>
    </row>
    <row r="24" spans="1:13" s="4" customFormat="1" ht="15">
      <c r="A24" s="65"/>
      <c r="B24" s="21" t="s">
        <v>160</v>
      </c>
      <c r="C24" s="8"/>
      <c r="D24" s="13" t="s">
        <v>465</v>
      </c>
      <c r="E24" s="14" t="s">
        <v>170</v>
      </c>
      <c r="F24" s="15">
        <v>4815</v>
      </c>
      <c r="G24" s="14" t="s">
        <v>160</v>
      </c>
      <c r="H24" s="15">
        <v>1425</v>
      </c>
      <c r="I24" s="16" t="s">
        <v>265</v>
      </c>
      <c r="J24" s="16">
        <v>22</v>
      </c>
      <c r="K24" s="15">
        <v>0</v>
      </c>
      <c r="L24" s="11">
        <f t="shared" si="0"/>
        <v>22</v>
      </c>
      <c r="M24" s="1"/>
    </row>
    <row r="25" spans="1:13" s="4" customFormat="1" ht="15">
      <c r="A25" s="65"/>
      <c r="B25" s="13" t="s">
        <v>160</v>
      </c>
      <c r="C25" s="8"/>
      <c r="D25" s="13" t="s">
        <v>466</v>
      </c>
      <c r="E25" s="13" t="s">
        <v>172</v>
      </c>
      <c r="F25" s="18">
        <v>1889</v>
      </c>
      <c r="G25" s="13" t="s">
        <v>160</v>
      </c>
      <c r="H25" s="18">
        <v>1261</v>
      </c>
      <c r="I25" s="19" t="s">
        <v>266</v>
      </c>
      <c r="J25" s="19">
        <v>63</v>
      </c>
      <c r="K25" s="18">
        <v>0</v>
      </c>
      <c r="L25" s="11">
        <f t="shared" si="0"/>
        <v>63</v>
      </c>
      <c r="M25" s="1"/>
    </row>
    <row r="26" spans="1:13" s="4" customFormat="1" ht="15">
      <c r="A26" s="65"/>
      <c r="B26" s="13" t="s">
        <v>160</v>
      </c>
      <c r="C26" s="8"/>
      <c r="D26" s="13" t="s">
        <v>467</v>
      </c>
      <c r="E26" s="13" t="s">
        <v>267</v>
      </c>
      <c r="F26" s="18">
        <v>480</v>
      </c>
      <c r="G26" s="13" t="s">
        <v>160</v>
      </c>
      <c r="H26" s="18">
        <v>1426</v>
      </c>
      <c r="I26" s="19" t="s">
        <v>268</v>
      </c>
      <c r="J26" s="19">
        <v>46</v>
      </c>
      <c r="K26" s="18">
        <v>129</v>
      </c>
      <c r="L26" s="11">
        <f t="shared" si="0"/>
        <v>175</v>
      </c>
      <c r="M26" s="1"/>
    </row>
    <row r="27" spans="1:13" s="4" customFormat="1" ht="15">
      <c r="A27" s="65"/>
      <c r="B27" s="13" t="s">
        <v>160</v>
      </c>
      <c r="C27" s="8"/>
      <c r="D27" s="13" t="s">
        <v>468</v>
      </c>
      <c r="E27" s="13" t="s">
        <v>270</v>
      </c>
      <c r="F27" s="18">
        <v>15</v>
      </c>
      <c r="G27" s="13" t="s">
        <v>160</v>
      </c>
      <c r="H27" s="18">
        <v>1426</v>
      </c>
      <c r="I27" s="19" t="s">
        <v>269</v>
      </c>
      <c r="J27" s="19">
        <v>25</v>
      </c>
      <c r="K27" s="18">
        <v>288</v>
      </c>
      <c r="L27" s="11">
        <f t="shared" si="0"/>
        <v>313</v>
      </c>
      <c r="M27" s="1"/>
    </row>
    <row r="28" spans="1:13" s="4" customFormat="1" ht="15">
      <c r="A28" s="65"/>
      <c r="B28" s="13" t="s">
        <v>160</v>
      </c>
      <c r="C28" s="8"/>
      <c r="D28" s="13" t="s">
        <v>470</v>
      </c>
      <c r="E28" s="13" t="s">
        <v>272</v>
      </c>
      <c r="F28" s="18">
        <v>481</v>
      </c>
      <c r="G28" s="13" t="s">
        <v>160</v>
      </c>
      <c r="H28" s="18">
        <v>1425</v>
      </c>
      <c r="I28" s="19" t="s">
        <v>273</v>
      </c>
      <c r="J28" s="19">
        <v>8</v>
      </c>
      <c r="K28" s="18">
        <v>0</v>
      </c>
      <c r="L28" s="11">
        <f t="shared" si="0"/>
        <v>8</v>
      </c>
      <c r="M28" s="1"/>
    </row>
    <row r="29" spans="1:13" s="4" customFormat="1" ht="15">
      <c r="A29" s="65"/>
      <c r="B29" s="13" t="s">
        <v>160</v>
      </c>
      <c r="C29" s="8"/>
      <c r="D29" s="13" t="s">
        <v>706</v>
      </c>
      <c r="E29" s="13" t="s">
        <v>657</v>
      </c>
      <c r="F29" s="18">
        <v>675</v>
      </c>
      <c r="G29" s="13" t="s">
        <v>160</v>
      </c>
      <c r="H29" s="18">
        <v>1009</v>
      </c>
      <c r="I29" s="19" t="s">
        <v>658</v>
      </c>
      <c r="J29" s="19">
        <v>1</v>
      </c>
      <c r="K29" s="18">
        <v>0</v>
      </c>
      <c r="L29" s="11">
        <f t="shared" si="0"/>
        <v>1</v>
      </c>
      <c r="M29" s="1"/>
    </row>
    <row r="30" spans="1:13" s="4" customFormat="1" ht="15">
      <c r="A30" s="65"/>
      <c r="B30" s="13" t="s">
        <v>160</v>
      </c>
      <c r="C30" s="8"/>
      <c r="D30" s="13" t="s">
        <v>471</v>
      </c>
      <c r="E30" s="13" t="s">
        <v>270</v>
      </c>
      <c r="F30" s="18">
        <v>381</v>
      </c>
      <c r="G30" s="13" t="s">
        <v>160</v>
      </c>
      <c r="H30" s="18">
        <v>1426</v>
      </c>
      <c r="I30" s="19" t="s">
        <v>274</v>
      </c>
      <c r="J30" s="19">
        <v>5</v>
      </c>
      <c r="K30" s="18">
        <v>0</v>
      </c>
      <c r="L30" s="11">
        <f t="shared" si="0"/>
        <v>5</v>
      </c>
      <c r="M30" s="1"/>
    </row>
    <row r="31" spans="1:13" s="4" customFormat="1" ht="15">
      <c r="A31" s="65"/>
      <c r="B31" s="22" t="s">
        <v>160</v>
      </c>
      <c r="C31" s="8"/>
      <c r="D31" s="13" t="s">
        <v>520</v>
      </c>
      <c r="E31" s="13" t="s">
        <v>165</v>
      </c>
      <c r="F31" s="18">
        <v>628</v>
      </c>
      <c r="G31" s="13" t="s">
        <v>160</v>
      </c>
      <c r="H31" s="18">
        <v>1065</v>
      </c>
      <c r="I31" s="19" t="s">
        <v>275</v>
      </c>
      <c r="J31" s="19">
        <v>1</v>
      </c>
      <c r="K31" s="18">
        <v>0</v>
      </c>
      <c r="L31" s="11">
        <f t="shared" si="0"/>
        <v>1</v>
      </c>
      <c r="M31" s="1"/>
    </row>
    <row r="32" spans="1:13" s="4" customFormat="1" ht="15">
      <c r="A32" s="65"/>
      <c r="B32" s="13" t="s">
        <v>160</v>
      </c>
      <c r="C32" s="8"/>
      <c r="D32" s="13" t="s">
        <v>472</v>
      </c>
      <c r="E32" s="13" t="s">
        <v>42</v>
      </c>
      <c r="F32" s="18">
        <v>551</v>
      </c>
      <c r="G32" s="13" t="s">
        <v>160</v>
      </c>
      <c r="H32" s="18">
        <v>1031</v>
      </c>
      <c r="I32" s="19" t="s">
        <v>276</v>
      </c>
      <c r="J32" s="19">
        <v>1</v>
      </c>
      <c r="K32" s="18">
        <v>0</v>
      </c>
      <c r="L32" s="11">
        <f t="shared" si="0"/>
        <v>1</v>
      </c>
      <c r="M32" s="1"/>
    </row>
    <row r="33" spans="1:13" s="4" customFormat="1" ht="15">
      <c r="A33" s="65"/>
      <c r="B33" s="13" t="s">
        <v>160</v>
      </c>
      <c r="C33" s="8"/>
      <c r="D33" s="13" t="s">
        <v>707</v>
      </c>
      <c r="E33" s="13" t="s">
        <v>277</v>
      </c>
      <c r="F33" s="18">
        <v>5550</v>
      </c>
      <c r="G33" s="13" t="s">
        <v>160</v>
      </c>
      <c r="H33" s="18">
        <v>1424</v>
      </c>
      <c r="I33" s="19" t="s">
        <v>278</v>
      </c>
      <c r="J33" s="19">
        <v>30</v>
      </c>
      <c r="K33" s="18">
        <v>190</v>
      </c>
      <c r="L33" s="11">
        <f t="shared" si="0"/>
        <v>220</v>
      </c>
      <c r="M33" s="1"/>
    </row>
    <row r="34" spans="1:13" s="4" customFormat="1" ht="15">
      <c r="A34" s="65"/>
      <c r="B34" s="13" t="s">
        <v>160</v>
      </c>
      <c r="C34" s="8"/>
      <c r="D34" s="13" t="s">
        <v>478</v>
      </c>
      <c r="E34" s="13" t="s">
        <v>279</v>
      </c>
      <c r="F34" s="18">
        <v>554</v>
      </c>
      <c r="G34" s="13" t="s">
        <v>160</v>
      </c>
      <c r="H34" s="18">
        <v>1426</v>
      </c>
      <c r="I34" s="19" t="s">
        <v>280</v>
      </c>
      <c r="J34" s="19">
        <v>13</v>
      </c>
      <c r="K34" s="18">
        <v>0</v>
      </c>
      <c r="L34" s="11">
        <f t="shared" si="0"/>
        <v>13</v>
      </c>
      <c r="M34" s="1"/>
    </row>
    <row r="35" spans="1:13" s="4" customFormat="1" ht="15">
      <c r="A35" s="65"/>
      <c r="B35" s="13" t="s">
        <v>160</v>
      </c>
      <c r="C35" s="8"/>
      <c r="D35" s="13" t="s">
        <v>474</v>
      </c>
      <c r="E35" s="13" t="s">
        <v>272</v>
      </c>
      <c r="F35" s="18">
        <v>481</v>
      </c>
      <c r="G35" s="13" t="s">
        <v>160</v>
      </c>
      <c r="H35" s="18">
        <v>1425</v>
      </c>
      <c r="I35" s="19" t="s">
        <v>281</v>
      </c>
      <c r="J35" s="19">
        <v>13</v>
      </c>
      <c r="K35" s="18">
        <v>0</v>
      </c>
      <c r="L35" s="11">
        <f t="shared" si="0"/>
        <v>13</v>
      </c>
      <c r="M35" s="1"/>
    </row>
    <row r="36" spans="1:13" s="4" customFormat="1" ht="15">
      <c r="A36" s="65"/>
      <c r="B36" s="13" t="s">
        <v>160</v>
      </c>
      <c r="C36" s="8"/>
      <c r="D36" s="13" t="s">
        <v>473</v>
      </c>
      <c r="E36" s="13" t="s">
        <v>43</v>
      </c>
      <c r="F36" s="18">
        <v>3071</v>
      </c>
      <c r="G36" s="13" t="s">
        <v>160</v>
      </c>
      <c r="H36" s="18">
        <v>1426</v>
      </c>
      <c r="I36" s="19" t="s">
        <v>282</v>
      </c>
      <c r="J36" s="19">
        <v>82</v>
      </c>
      <c r="K36" s="18">
        <v>0</v>
      </c>
      <c r="L36" s="11">
        <f t="shared" si="0"/>
        <v>82</v>
      </c>
      <c r="M36" s="1"/>
    </row>
    <row r="37" spans="1:13" s="4" customFormat="1" ht="15">
      <c r="A37" s="66"/>
      <c r="B37" s="13" t="s">
        <v>160</v>
      </c>
      <c r="C37" s="22"/>
      <c r="D37" s="13" t="s">
        <v>655</v>
      </c>
      <c r="E37" s="13" t="s">
        <v>39</v>
      </c>
      <c r="F37" s="18">
        <v>251</v>
      </c>
      <c r="G37" s="13" t="s">
        <v>160</v>
      </c>
      <c r="H37" s="18">
        <v>1108</v>
      </c>
      <c r="I37" s="18" t="s">
        <v>656</v>
      </c>
      <c r="J37" s="18">
        <v>60</v>
      </c>
      <c r="K37" s="18">
        <v>0</v>
      </c>
      <c r="L37" s="50">
        <v>60</v>
      </c>
      <c r="M37" s="1"/>
    </row>
    <row r="38" spans="1:12" s="3" customFormat="1" ht="15" customHeight="1">
      <c r="A38" s="52"/>
      <c r="B38" s="46"/>
      <c r="C38" s="46"/>
      <c r="D38" s="46"/>
      <c r="E38" s="46" t="s">
        <v>584</v>
      </c>
      <c r="F38" s="46"/>
      <c r="G38" s="46"/>
      <c r="H38" s="46"/>
      <c r="I38" s="46"/>
      <c r="J38" s="46"/>
      <c r="K38" s="46"/>
      <c r="L38" s="48"/>
    </row>
    <row r="39" spans="1:13" s="4" customFormat="1" ht="15">
      <c r="A39" s="64">
        <v>7</v>
      </c>
      <c r="B39" s="17" t="s">
        <v>2</v>
      </c>
      <c r="C39" s="8"/>
      <c r="D39" s="13" t="s">
        <v>450</v>
      </c>
      <c r="E39" s="13" t="s">
        <v>136</v>
      </c>
      <c r="F39" s="18" t="s">
        <v>159</v>
      </c>
      <c r="G39" s="13" t="s">
        <v>164</v>
      </c>
      <c r="H39" s="18">
        <v>1684</v>
      </c>
      <c r="I39" s="19" t="s">
        <v>240</v>
      </c>
      <c r="J39" s="19">
        <v>47</v>
      </c>
      <c r="K39" s="18">
        <v>0</v>
      </c>
      <c r="L39" s="11">
        <f aca="true" t="shared" si="1" ref="L39:L47">SUM(J39:K39)</f>
        <v>47</v>
      </c>
      <c r="M39" s="1"/>
    </row>
    <row r="40" spans="1:13" s="4" customFormat="1" ht="15">
      <c r="A40" s="65"/>
      <c r="B40" s="20" t="s">
        <v>2</v>
      </c>
      <c r="C40" s="8"/>
      <c r="D40" s="13" t="s">
        <v>452</v>
      </c>
      <c r="E40" s="13" t="s">
        <v>136</v>
      </c>
      <c r="F40" s="18" t="s">
        <v>159</v>
      </c>
      <c r="G40" s="13" t="s">
        <v>164</v>
      </c>
      <c r="H40" s="18">
        <v>1684</v>
      </c>
      <c r="I40" s="19" t="s">
        <v>242</v>
      </c>
      <c r="J40" s="19">
        <v>17</v>
      </c>
      <c r="K40" s="18">
        <v>0</v>
      </c>
      <c r="L40" s="11">
        <f t="shared" si="1"/>
        <v>17</v>
      </c>
      <c r="M40" s="1"/>
    </row>
    <row r="41" spans="1:13" s="4" customFormat="1" ht="15">
      <c r="A41" s="65"/>
      <c r="B41" s="17" t="s">
        <v>2</v>
      </c>
      <c r="C41" s="8"/>
      <c r="D41" s="13" t="s">
        <v>421</v>
      </c>
      <c r="E41" s="13" t="s">
        <v>203</v>
      </c>
      <c r="F41" s="18">
        <v>1445</v>
      </c>
      <c r="G41" s="13" t="s">
        <v>564</v>
      </c>
      <c r="H41" s="18">
        <v>1609</v>
      </c>
      <c r="I41" s="19" t="s">
        <v>204</v>
      </c>
      <c r="J41" s="19">
        <v>62</v>
      </c>
      <c r="K41" s="18">
        <v>0</v>
      </c>
      <c r="L41" s="11">
        <f t="shared" si="1"/>
        <v>62</v>
      </c>
      <c r="M41" s="1"/>
    </row>
    <row r="42" spans="1:13" s="4" customFormat="1" ht="15">
      <c r="A42" s="65"/>
      <c r="B42" s="17" t="s">
        <v>2</v>
      </c>
      <c r="C42" s="8"/>
      <c r="D42" s="13" t="s">
        <v>422</v>
      </c>
      <c r="E42" s="13" t="s">
        <v>203</v>
      </c>
      <c r="F42" s="18">
        <v>1445</v>
      </c>
      <c r="G42" s="13" t="s">
        <v>564</v>
      </c>
      <c r="H42" s="18">
        <v>1609</v>
      </c>
      <c r="I42" s="19" t="s">
        <v>206</v>
      </c>
      <c r="J42" s="19">
        <v>26</v>
      </c>
      <c r="K42" s="18">
        <v>0</v>
      </c>
      <c r="L42" s="11">
        <f t="shared" si="1"/>
        <v>26</v>
      </c>
      <c r="M42" s="1"/>
    </row>
    <row r="43" spans="1:13" s="4" customFormat="1" ht="15">
      <c r="A43" s="65"/>
      <c r="B43" s="20" t="s">
        <v>2</v>
      </c>
      <c r="C43" s="8"/>
      <c r="D43" s="13" t="s">
        <v>423</v>
      </c>
      <c r="E43" s="13" t="s">
        <v>205</v>
      </c>
      <c r="F43" s="18">
        <v>1445</v>
      </c>
      <c r="G43" s="13" t="s">
        <v>564</v>
      </c>
      <c r="H43" s="18">
        <v>1609</v>
      </c>
      <c r="I43" s="19" t="s">
        <v>207</v>
      </c>
      <c r="J43" s="19">
        <v>43</v>
      </c>
      <c r="K43" s="18">
        <v>0</v>
      </c>
      <c r="L43" s="11">
        <f t="shared" si="1"/>
        <v>43</v>
      </c>
      <c r="M43" s="1"/>
    </row>
    <row r="44" spans="1:13" s="4" customFormat="1" ht="15">
      <c r="A44" s="65"/>
      <c r="B44" s="20" t="s">
        <v>2</v>
      </c>
      <c r="C44" s="8"/>
      <c r="D44" s="13" t="s">
        <v>649</v>
      </c>
      <c r="E44" s="13" t="s">
        <v>205</v>
      </c>
      <c r="F44" s="18">
        <v>1445</v>
      </c>
      <c r="G44" s="13" t="s">
        <v>564</v>
      </c>
      <c r="H44" s="18">
        <v>1609</v>
      </c>
      <c r="I44" s="19" t="s">
        <v>207</v>
      </c>
      <c r="J44" s="19">
        <v>20</v>
      </c>
      <c r="K44" s="18">
        <v>0</v>
      </c>
      <c r="L44" s="11">
        <f t="shared" si="1"/>
        <v>20</v>
      </c>
      <c r="M44" s="1"/>
    </row>
    <row r="45" spans="1:13" s="4" customFormat="1" ht="15">
      <c r="A45" s="65"/>
      <c r="B45" s="17" t="s">
        <v>2</v>
      </c>
      <c r="C45" s="8"/>
      <c r="D45" s="13" t="s">
        <v>447</v>
      </c>
      <c r="E45" s="13" t="s">
        <v>237</v>
      </c>
      <c r="F45" s="18">
        <v>4000</v>
      </c>
      <c r="G45" s="13" t="s">
        <v>12</v>
      </c>
      <c r="H45" s="18">
        <v>1702</v>
      </c>
      <c r="I45" s="19" t="s">
        <v>238</v>
      </c>
      <c r="J45" s="19">
        <v>29</v>
      </c>
      <c r="K45" s="18">
        <v>0</v>
      </c>
      <c r="L45" s="11">
        <f t="shared" si="1"/>
        <v>29</v>
      </c>
      <c r="M45" s="1"/>
    </row>
    <row r="46" spans="1:13" s="4" customFormat="1" ht="14.25" customHeight="1">
      <c r="A46" s="65"/>
      <c r="B46" s="17" t="s">
        <v>2</v>
      </c>
      <c r="C46" s="8"/>
      <c r="D46" s="13" t="s">
        <v>448</v>
      </c>
      <c r="E46" s="13" t="s">
        <v>13</v>
      </c>
      <c r="F46" s="18" t="s">
        <v>159</v>
      </c>
      <c r="G46" s="13" t="s">
        <v>12</v>
      </c>
      <c r="H46" s="18">
        <v>1702</v>
      </c>
      <c r="I46" s="19" t="s">
        <v>239</v>
      </c>
      <c r="J46" s="19">
        <v>12</v>
      </c>
      <c r="K46" s="18">
        <v>0</v>
      </c>
      <c r="L46" s="11">
        <f t="shared" si="1"/>
        <v>12</v>
      </c>
      <c r="M46" s="1"/>
    </row>
    <row r="47" spans="1:13" s="4" customFormat="1" ht="15">
      <c r="A47" s="66"/>
      <c r="B47" s="17" t="s">
        <v>2</v>
      </c>
      <c r="C47" s="8"/>
      <c r="D47" s="13" t="s">
        <v>559</v>
      </c>
      <c r="E47" s="13" t="s">
        <v>25</v>
      </c>
      <c r="F47" s="18">
        <v>3340</v>
      </c>
      <c r="G47" s="13" t="s">
        <v>24</v>
      </c>
      <c r="H47" s="18">
        <v>1653</v>
      </c>
      <c r="I47" s="19" t="s">
        <v>251</v>
      </c>
      <c r="J47" s="19">
        <v>58</v>
      </c>
      <c r="K47" s="18">
        <v>166</v>
      </c>
      <c r="L47" s="11">
        <f t="shared" si="1"/>
        <v>224</v>
      </c>
      <c r="M47" s="1"/>
    </row>
    <row r="48" spans="1:12" s="3" customFormat="1" ht="15" customHeight="1">
      <c r="A48" s="71" t="s">
        <v>585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3"/>
    </row>
    <row r="49" spans="1:13" s="4" customFormat="1" ht="15">
      <c r="A49" s="64">
        <v>8</v>
      </c>
      <c r="B49" s="17" t="s">
        <v>2</v>
      </c>
      <c r="C49" s="8"/>
      <c r="D49" s="13" t="s">
        <v>427</v>
      </c>
      <c r="E49" s="13" t="s">
        <v>23</v>
      </c>
      <c r="F49" s="18" t="s">
        <v>159</v>
      </c>
      <c r="G49" s="13" t="s">
        <v>3</v>
      </c>
      <c r="H49" s="18">
        <v>1659</v>
      </c>
      <c r="I49" s="19" t="s">
        <v>212</v>
      </c>
      <c r="J49" s="19">
        <v>6</v>
      </c>
      <c r="K49" s="18">
        <v>0</v>
      </c>
      <c r="L49" s="11">
        <f aca="true" t="shared" si="2" ref="L49:L64">SUM(J49:K49)</f>
        <v>6</v>
      </c>
      <c r="M49" s="1"/>
    </row>
    <row r="50" spans="1:13" s="4" customFormat="1" ht="15">
      <c r="A50" s="65"/>
      <c r="B50" s="17" t="s">
        <v>2</v>
      </c>
      <c r="C50" s="8"/>
      <c r="D50" s="13" t="s">
        <v>428</v>
      </c>
      <c r="E50" s="13" t="s">
        <v>193</v>
      </c>
      <c r="F50" s="18" t="s">
        <v>159</v>
      </c>
      <c r="G50" s="13" t="s">
        <v>3</v>
      </c>
      <c r="H50" s="18">
        <v>1659</v>
      </c>
      <c r="I50" s="19" t="s">
        <v>213</v>
      </c>
      <c r="J50" s="19">
        <v>7</v>
      </c>
      <c r="K50" s="18">
        <v>0</v>
      </c>
      <c r="L50" s="11">
        <f t="shared" si="2"/>
        <v>7</v>
      </c>
      <c r="M50" s="1"/>
    </row>
    <row r="51" spans="1:13" s="4" customFormat="1" ht="15">
      <c r="A51" s="65"/>
      <c r="B51" s="17" t="s">
        <v>2</v>
      </c>
      <c r="C51" s="8"/>
      <c r="D51" s="13" t="s">
        <v>429</v>
      </c>
      <c r="E51" s="13" t="s">
        <v>215</v>
      </c>
      <c r="F51" s="18" t="s">
        <v>159</v>
      </c>
      <c r="G51" s="13" t="s">
        <v>3</v>
      </c>
      <c r="H51" s="18">
        <v>1659</v>
      </c>
      <c r="I51" s="19" t="s">
        <v>214</v>
      </c>
      <c r="J51" s="19">
        <v>2</v>
      </c>
      <c r="K51" s="18">
        <v>0</v>
      </c>
      <c r="L51" s="11">
        <f t="shared" si="2"/>
        <v>2</v>
      </c>
      <c r="M51" s="1"/>
    </row>
    <row r="52" spans="1:13" s="4" customFormat="1" ht="15">
      <c r="A52" s="65"/>
      <c r="B52" s="17" t="s">
        <v>2</v>
      </c>
      <c r="C52" s="8"/>
      <c r="D52" s="13" t="s">
        <v>430</v>
      </c>
      <c r="E52" s="13" t="s">
        <v>215</v>
      </c>
      <c r="F52" s="18" t="s">
        <v>159</v>
      </c>
      <c r="G52" s="13" t="s">
        <v>3</v>
      </c>
      <c r="H52" s="18">
        <v>1659</v>
      </c>
      <c r="I52" s="19" t="s">
        <v>216</v>
      </c>
      <c r="J52" s="19">
        <v>9</v>
      </c>
      <c r="K52" s="18">
        <v>0</v>
      </c>
      <c r="L52" s="11">
        <f t="shared" si="2"/>
        <v>9</v>
      </c>
      <c r="M52" s="1"/>
    </row>
    <row r="53" spans="1:13" s="4" customFormat="1" ht="15">
      <c r="A53" s="65"/>
      <c r="B53" s="17" t="s">
        <v>2</v>
      </c>
      <c r="C53" s="8"/>
      <c r="D53" s="13" t="s">
        <v>431</v>
      </c>
      <c r="E53" s="13" t="s">
        <v>544</v>
      </c>
      <c r="F53" s="18" t="s">
        <v>159</v>
      </c>
      <c r="G53" s="13" t="s">
        <v>3</v>
      </c>
      <c r="H53" s="18">
        <v>1659</v>
      </c>
      <c r="I53" s="19" t="s">
        <v>412</v>
      </c>
      <c r="J53" s="19">
        <v>30</v>
      </c>
      <c r="K53" s="18">
        <v>0</v>
      </c>
      <c r="L53" s="11">
        <f t="shared" si="2"/>
        <v>30</v>
      </c>
      <c r="M53" s="1"/>
    </row>
    <row r="54" spans="1:13" s="4" customFormat="1" ht="15">
      <c r="A54" s="65"/>
      <c r="B54" s="17" t="s">
        <v>2</v>
      </c>
      <c r="C54" s="8"/>
      <c r="D54" s="13" t="s">
        <v>432</v>
      </c>
      <c r="E54" s="13" t="s">
        <v>194</v>
      </c>
      <c r="F54" s="18">
        <v>2206</v>
      </c>
      <c r="G54" s="13" t="s">
        <v>3</v>
      </c>
      <c r="H54" s="18">
        <v>1686</v>
      </c>
      <c r="I54" s="19" t="s">
        <v>217</v>
      </c>
      <c r="J54" s="19">
        <v>18</v>
      </c>
      <c r="K54" s="18">
        <v>0</v>
      </c>
      <c r="L54" s="11">
        <f t="shared" si="2"/>
        <v>18</v>
      </c>
      <c r="M54" s="1"/>
    </row>
    <row r="55" spans="1:13" s="4" customFormat="1" ht="15">
      <c r="A55" s="65"/>
      <c r="B55" s="20" t="s">
        <v>2</v>
      </c>
      <c r="C55" s="8"/>
      <c r="D55" s="13" t="s">
        <v>433</v>
      </c>
      <c r="E55" s="13" t="s">
        <v>23</v>
      </c>
      <c r="F55" s="18" t="s">
        <v>159</v>
      </c>
      <c r="G55" s="13" t="s">
        <v>171</v>
      </c>
      <c r="H55" s="18">
        <v>1659</v>
      </c>
      <c r="I55" s="19" t="s">
        <v>218</v>
      </c>
      <c r="J55" s="19">
        <v>8</v>
      </c>
      <c r="K55" s="18">
        <v>0</v>
      </c>
      <c r="L55" s="11">
        <f t="shared" si="2"/>
        <v>8</v>
      </c>
      <c r="M55" s="1"/>
    </row>
    <row r="56" spans="1:13" s="4" customFormat="1" ht="15">
      <c r="A56" s="65"/>
      <c r="B56" s="20" t="s">
        <v>2</v>
      </c>
      <c r="C56" s="8"/>
      <c r="D56" s="13" t="s">
        <v>434</v>
      </c>
      <c r="E56" s="13" t="s">
        <v>10</v>
      </c>
      <c r="F56" s="18" t="s">
        <v>159</v>
      </c>
      <c r="G56" s="13" t="s">
        <v>3</v>
      </c>
      <c r="H56" s="18">
        <v>1659</v>
      </c>
      <c r="I56" s="19" t="s">
        <v>219</v>
      </c>
      <c r="J56" s="19">
        <v>45</v>
      </c>
      <c r="K56" s="18">
        <v>244</v>
      </c>
      <c r="L56" s="11">
        <f t="shared" si="2"/>
        <v>289</v>
      </c>
      <c r="M56" s="1"/>
    </row>
    <row r="57" spans="1:13" s="4" customFormat="1" ht="15">
      <c r="A57" s="65"/>
      <c r="B57" s="17" t="s">
        <v>2</v>
      </c>
      <c r="C57" s="8"/>
      <c r="D57" s="13" t="s">
        <v>435</v>
      </c>
      <c r="E57" s="13" t="s">
        <v>23</v>
      </c>
      <c r="F57" s="18" t="s">
        <v>159</v>
      </c>
      <c r="G57" s="13" t="s">
        <v>3</v>
      </c>
      <c r="H57" s="18">
        <v>1659</v>
      </c>
      <c r="I57" s="19" t="s">
        <v>220</v>
      </c>
      <c r="J57" s="19">
        <v>2</v>
      </c>
      <c r="K57" s="18">
        <v>0</v>
      </c>
      <c r="L57" s="11">
        <f t="shared" si="2"/>
        <v>2</v>
      </c>
      <c r="M57" s="1"/>
    </row>
    <row r="58" spans="1:13" s="4" customFormat="1" ht="15">
      <c r="A58" s="65"/>
      <c r="B58" s="17" t="s">
        <v>2</v>
      </c>
      <c r="C58" s="8"/>
      <c r="D58" s="13" t="s">
        <v>436</v>
      </c>
      <c r="E58" s="13" t="s">
        <v>14</v>
      </c>
      <c r="F58" s="18" t="s">
        <v>159</v>
      </c>
      <c r="G58" s="13" t="s">
        <v>3</v>
      </c>
      <c r="H58" s="18">
        <v>1659</v>
      </c>
      <c r="I58" s="19" t="s">
        <v>221</v>
      </c>
      <c r="J58" s="19">
        <v>9</v>
      </c>
      <c r="K58" s="18">
        <v>0</v>
      </c>
      <c r="L58" s="11">
        <f t="shared" si="2"/>
        <v>9</v>
      </c>
      <c r="M58" s="1"/>
    </row>
    <row r="59" spans="1:13" s="4" customFormat="1" ht="15">
      <c r="A59" s="65"/>
      <c r="B59" s="17" t="s">
        <v>2</v>
      </c>
      <c r="C59" s="8"/>
      <c r="D59" s="13" t="s">
        <v>437</v>
      </c>
      <c r="E59" s="13" t="s">
        <v>543</v>
      </c>
      <c r="F59" s="18" t="s">
        <v>159</v>
      </c>
      <c r="G59" s="13" t="s">
        <v>3</v>
      </c>
      <c r="H59" s="18">
        <v>1659</v>
      </c>
      <c r="I59" s="19" t="s">
        <v>224</v>
      </c>
      <c r="J59" s="19">
        <v>39</v>
      </c>
      <c r="K59" s="18">
        <v>0</v>
      </c>
      <c r="L59" s="11">
        <f t="shared" si="2"/>
        <v>39</v>
      </c>
      <c r="M59" s="1"/>
    </row>
    <row r="60" spans="1:13" s="4" customFormat="1" ht="15">
      <c r="A60" s="65"/>
      <c r="B60" s="17" t="s">
        <v>2</v>
      </c>
      <c r="C60" s="8"/>
      <c r="D60" s="13" t="s">
        <v>439</v>
      </c>
      <c r="E60" s="13" t="s">
        <v>18</v>
      </c>
      <c r="F60" s="18" t="s">
        <v>159</v>
      </c>
      <c r="G60" s="13" t="s">
        <v>3</v>
      </c>
      <c r="H60" s="18">
        <v>1659</v>
      </c>
      <c r="I60" s="19" t="s">
        <v>225</v>
      </c>
      <c r="J60" s="19">
        <v>2</v>
      </c>
      <c r="K60" s="18">
        <v>0</v>
      </c>
      <c r="L60" s="11">
        <f t="shared" si="2"/>
        <v>2</v>
      </c>
      <c r="M60" s="1"/>
    </row>
    <row r="61" spans="1:13" s="4" customFormat="1" ht="15">
      <c r="A61" s="65"/>
      <c r="B61" s="17" t="s">
        <v>2</v>
      </c>
      <c r="C61" s="8"/>
      <c r="D61" s="13" t="s">
        <v>440</v>
      </c>
      <c r="E61" s="13" t="s">
        <v>139</v>
      </c>
      <c r="F61" s="18" t="s">
        <v>159</v>
      </c>
      <c r="G61" s="13" t="s">
        <v>3</v>
      </c>
      <c r="H61" s="18">
        <v>1659</v>
      </c>
      <c r="I61" s="19" t="s">
        <v>228</v>
      </c>
      <c r="J61" s="19">
        <v>7</v>
      </c>
      <c r="K61" s="18">
        <v>0</v>
      </c>
      <c r="L61" s="11">
        <f t="shared" si="2"/>
        <v>7</v>
      </c>
      <c r="M61" s="1"/>
    </row>
    <row r="62" spans="1:13" s="4" customFormat="1" ht="15">
      <c r="A62" s="65"/>
      <c r="B62" s="17" t="s">
        <v>2</v>
      </c>
      <c r="C62" s="8"/>
      <c r="D62" s="13" t="s">
        <v>441</v>
      </c>
      <c r="E62" s="13" t="s">
        <v>23</v>
      </c>
      <c r="F62" s="18" t="s">
        <v>159</v>
      </c>
      <c r="G62" s="13" t="s">
        <v>3</v>
      </c>
      <c r="H62" s="18">
        <v>1659</v>
      </c>
      <c r="I62" s="19" t="s">
        <v>229</v>
      </c>
      <c r="J62" s="19">
        <v>8</v>
      </c>
      <c r="K62" s="18">
        <v>0</v>
      </c>
      <c r="L62" s="11">
        <f t="shared" si="2"/>
        <v>8</v>
      </c>
      <c r="M62" s="1"/>
    </row>
    <row r="63" spans="1:13" s="4" customFormat="1" ht="15">
      <c r="A63" s="65"/>
      <c r="B63" s="17" t="s">
        <v>2</v>
      </c>
      <c r="C63" s="8"/>
      <c r="D63" s="13" t="s">
        <v>442</v>
      </c>
      <c r="E63" s="13" t="s">
        <v>230</v>
      </c>
      <c r="F63" s="18" t="s">
        <v>159</v>
      </c>
      <c r="G63" s="13" t="s">
        <v>3</v>
      </c>
      <c r="H63" s="18">
        <v>1659</v>
      </c>
      <c r="I63" s="19" t="s">
        <v>231</v>
      </c>
      <c r="J63" s="19">
        <v>14</v>
      </c>
      <c r="K63" s="18">
        <v>0</v>
      </c>
      <c r="L63" s="11">
        <f t="shared" si="2"/>
        <v>14</v>
      </c>
      <c r="M63" s="1"/>
    </row>
    <row r="64" spans="1:13" s="4" customFormat="1" ht="15">
      <c r="A64" s="66"/>
      <c r="B64" s="17" t="s">
        <v>2</v>
      </c>
      <c r="C64" s="8"/>
      <c r="D64" s="13" t="s">
        <v>453</v>
      </c>
      <c r="E64" s="13" t="s">
        <v>142</v>
      </c>
      <c r="F64" s="18" t="s">
        <v>159</v>
      </c>
      <c r="G64" s="13" t="s">
        <v>3</v>
      </c>
      <c r="H64" s="18">
        <v>1659</v>
      </c>
      <c r="I64" s="19" t="s">
        <v>232</v>
      </c>
      <c r="J64" s="19">
        <v>2</v>
      </c>
      <c r="K64" s="18">
        <v>0</v>
      </c>
      <c r="L64" s="11">
        <f t="shared" si="2"/>
        <v>2</v>
      </c>
      <c r="M64" s="1"/>
    </row>
    <row r="65" spans="1:12" s="3" customFormat="1" ht="15" customHeight="1">
      <c r="A65" s="71" t="s">
        <v>586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3"/>
    </row>
    <row r="66" spans="1:13" s="4" customFormat="1" ht="15">
      <c r="A66" s="64">
        <v>9</v>
      </c>
      <c r="B66" s="17" t="s">
        <v>2</v>
      </c>
      <c r="C66" s="8"/>
      <c r="D66" s="13" t="s">
        <v>454</v>
      </c>
      <c r="E66" s="13" t="s">
        <v>16</v>
      </c>
      <c r="F66" s="18" t="s">
        <v>159</v>
      </c>
      <c r="G66" s="13" t="s">
        <v>15</v>
      </c>
      <c r="H66" s="18">
        <v>1909</v>
      </c>
      <c r="I66" s="19" t="s">
        <v>243</v>
      </c>
      <c r="J66" s="19">
        <v>1</v>
      </c>
      <c r="K66" s="18">
        <v>0</v>
      </c>
      <c r="L66" s="11">
        <f aca="true" t="shared" si="3" ref="L66:L72">SUM(J66:K66)</f>
        <v>1</v>
      </c>
      <c r="M66" s="1"/>
    </row>
    <row r="67" spans="1:13" s="4" customFormat="1" ht="15">
      <c r="A67" s="65"/>
      <c r="B67" s="17" t="s">
        <v>2</v>
      </c>
      <c r="C67" s="8"/>
      <c r="D67" s="13" t="s">
        <v>705</v>
      </c>
      <c r="E67" s="13" t="s">
        <v>244</v>
      </c>
      <c r="F67" s="18" t="s">
        <v>159</v>
      </c>
      <c r="G67" s="13" t="s">
        <v>15</v>
      </c>
      <c r="H67" s="18">
        <v>1903</v>
      </c>
      <c r="I67" s="19" t="s">
        <v>245</v>
      </c>
      <c r="J67" s="19">
        <v>2</v>
      </c>
      <c r="K67" s="18">
        <v>0</v>
      </c>
      <c r="L67" s="11">
        <f t="shared" si="3"/>
        <v>2</v>
      </c>
      <c r="M67" s="1"/>
    </row>
    <row r="68" spans="1:13" s="4" customFormat="1" ht="15">
      <c r="A68" s="65"/>
      <c r="B68" s="17" t="s">
        <v>2</v>
      </c>
      <c r="C68" s="8"/>
      <c r="D68" s="13" t="s">
        <v>455</v>
      </c>
      <c r="E68" s="13" t="s">
        <v>144</v>
      </c>
      <c r="F68" s="18" t="s">
        <v>159</v>
      </c>
      <c r="G68" s="13" t="s">
        <v>27</v>
      </c>
      <c r="H68" s="18">
        <v>1913</v>
      </c>
      <c r="I68" s="19" t="s">
        <v>246</v>
      </c>
      <c r="J68" s="19">
        <v>8</v>
      </c>
      <c r="K68" s="18">
        <v>0</v>
      </c>
      <c r="L68" s="11">
        <f t="shared" si="3"/>
        <v>8</v>
      </c>
      <c r="M68" s="1"/>
    </row>
    <row r="69" spans="1:13" s="4" customFormat="1" ht="15">
      <c r="A69" s="65"/>
      <c r="B69" s="17" t="s">
        <v>2</v>
      </c>
      <c r="C69" s="8"/>
      <c r="D69" s="13" t="s">
        <v>443</v>
      </c>
      <c r="E69" s="13" t="s">
        <v>7</v>
      </c>
      <c r="F69" s="18" t="s">
        <v>159</v>
      </c>
      <c r="G69" s="13" t="s">
        <v>6</v>
      </c>
      <c r="H69" s="18">
        <v>1896</v>
      </c>
      <c r="I69" s="19" t="s">
        <v>234</v>
      </c>
      <c r="J69" s="19">
        <v>2</v>
      </c>
      <c r="K69" s="18">
        <v>0</v>
      </c>
      <c r="L69" s="11">
        <f t="shared" si="3"/>
        <v>2</v>
      </c>
      <c r="M69" s="1"/>
    </row>
    <row r="70" spans="1:13" s="4" customFormat="1" ht="15">
      <c r="A70" s="65"/>
      <c r="B70" s="17" t="s">
        <v>2</v>
      </c>
      <c r="C70" s="8"/>
      <c r="D70" s="13" t="s">
        <v>444</v>
      </c>
      <c r="E70" s="13" t="s">
        <v>7</v>
      </c>
      <c r="F70" s="18" t="s">
        <v>159</v>
      </c>
      <c r="G70" s="13" t="s">
        <v>6</v>
      </c>
      <c r="H70" s="18">
        <v>1896</v>
      </c>
      <c r="I70" s="19" t="s">
        <v>235</v>
      </c>
      <c r="J70" s="19">
        <v>8</v>
      </c>
      <c r="K70" s="18">
        <v>0</v>
      </c>
      <c r="L70" s="11">
        <f t="shared" si="3"/>
        <v>8</v>
      </c>
      <c r="M70" s="1"/>
    </row>
    <row r="71" spans="1:13" s="4" customFormat="1" ht="15">
      <c r="A71" s="65"/>
      <c r="B71" s="17" t="s">
        <v>2</v>
      </c>
      <c r="C71" s="8"/>
      <c r="D71" s="13" t="s">
        <v>445</v>
      </c>
      <c r="E71" s="13" t="s">
        <v>7</v>
      </c>
      <c r="F71" s="18" t="s">
        <v>159</v>
      </c>
      <c r="G71" s="13" t="s">
        <v>6</v>
      </c>
      <c r="H71" s="18">
        <v>1896</v>
      </c>
      <c r="I71" s="19" t="s">
        <v>236</v>
      </c>
      <c r="J71" s="19">
        <v>14</v>
      </c>
      <c r="K71" s="18">
        <v>0</v>
      </c>
      <c r="L71" s="11">
        <f t="shared" si="3"/>
        <v>14</v>
      </c>
      <c r="M71" s="1"/>
    </row>
    <row r="72" spans="1:13" s="4" customFormat="1" ht="15">
      <c r="A72" s="66"/>
      <c r="B72" s="17" t="s">
        <v>2</v>
      </c>
      <c r="C72" s="8"/>
      <c r="D72" s="13" t="s">
        <v>446</v>
      </c>
      <c r="E72" s="13" t="s">
        <v>141</v>
      </c>
      <c r="F72" s="18" t="s">
        <v>159</v>
      </c>
      <c r="G72" s="13" t="s">
        <v>6</v>
      </c>
      <c r="H72" s="18">
        <v>1896</v>
      </c>
      <c r="I72" s="19" t="s">
        <v>233</v>
      </c>
      <c r="J72" s="19">
        <v>16</v>
      </c>
      <c r="K72" s="18">
        <v>0</v>
      </c>
      <c r="L72" s="11">
        <f t="shared" si="3"/>
        <v>16</v>
      </c>
      <c r="M72" s="1"/>
    </row>
    <row r="73" spans="1:12" s="3" customFormat="1" ht="15" customHeight="1">
      <c r="A73" s="71" t="s">
        <v>587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3"/>
    </row>
    <row r="74" spans="1:13" s="4" customFormat="1" ht="15">
      <c r="A74" s="64">
        <v>10</v>
      </c>
      <c r="B74" s="17" t="s">
        <v>2</v>
      </c>
      <c r="C74" s="8"/>
      <c r="D74" s="13" t="s">
        <v>424</v>
      </c>
      <c r="E74" s="13" t="s">
        <v>541</v>
      </c>
      <c r="F74" s="18" t="s">
        <v>159</v>
      </c>
      <c r="G74" s="13" t="s">
        <v>209</v>
      </c>
      <c r="H74" s="18">
        <v>7600</v>
      </c>
      <c r="I74" s="19" t="s">
        <v>208</v>
      </c>
      <c r="J74" s="19">
        <v>2</v>
      </c>
      <c r="K74" s="18">
        <v>0</v>
      </c>
      <c r="L74" s="11">
        <f>SUM(J74:K74)</f>
        <v>2</v>
      </c>
      <c r="M74" s="1"/>
    </row>
    <row r="75" spans="1:13" s="4" customFormat="1" ht="15">
      <c r="A75" s="65"/>
      <c r="B75" s="17" t="s">
        <v>2</v>
      </c>
      <c r="C75" s="8"/>
      <c r="D75" s="13" t="s">
        <v>425</v>
      </c>
      <c r="E75" s="13" t="s">
        <v>541</v>
      </c>
      <c r="F75" s="18" t="s">
        <v>159</v>
      </c>
      <c r="G75" s="13" t="s">
        <v>209</v>
      </c>
      <c r="H75" s="18">
        <v>7612</v>
      </c>
      <c r="I75" s="19" t="s">
        <v>210</v>
      </c>
      <c r="J75" s="19">
        <v>1</v>
      </c>
      <c r="K75" s="18">
        <v>0</v>
      </c>
      <c r="L75" s="11">
        <f>SUM(J75:K75)</f>
        <v>1</v>
      </c>
      <c r="M75" s="1"/>
    </row>
    <row r="76" spans="1:13" s="4" customFormat="1" ht="15">
      <c r="A76" s="65"/>
      <c r="B76" s="17" t="s">
        <v>2</v>
      </c>
      <c r="C76" s="8"/>
      <c r="D76" s="13" t="s">
        <v>426</v>
      </c>
      <c r="E76" s="13" t="s">
        <v>541</v>
      </c>
      <c r="F76" s="18" t="s">
        <v>159</v>
      </c>
      <c r="G76" s="13" t="s">
        <v>209</v>
      </c>
      <c r="H76" s="18">
        <v>7600</v>
      </c>
      <c r="I76" s="19" t="s">
        <v>211</v>
      </c>
      <c r="J76" s="19">
        <v>18</v>
      </c>
      <c r="K76" s="18">
        <v>0</v>
      </c>
      <c r="L76" s="11">
        <f>SUM(J76:K76)</f>
        <v>18</v>
      </c>
      <c r="M76" s="1"/>
    </row>
    <row r="77" spans="1:12" s="3" customFormat="1" ht="15" customHeight="1">
      <c r="A77" s="71" t="s">
        <v>588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3"/>
    </row>
    <row r="78" spans="1:13" s="4" customFormat="1" ht="15">
      <c r="A78" s="37">
        <v>11</v>
      </c>
      <c r="B78" s="8" t="s">
        <v>2</v>
      </c>
      <c r="C78" s="8"/>
      <c r="D78" s="9" t="s">
        <v>418</v>
      </c>
      <c r="E78" s="9" t="s">
        <v>20</v>
      </c>
      <c r="F78" s="7">
        <v>65</v>
      </c>
      <c r="G78" s="9" t="s">
        <v>19</v>
      </c>
      <c r="H78" s="7">
        <v>7300</v>
      </c>
      <c r="I78" s="10" t="s">
        <v>199</v>
      </c>
      <c r="J78" s="10">
        <v>4</v>
      </c>
      <c r="K78" s="7">
        <v>0</v>
      </c>
      <c r="L78" s="11">
        <f>SUM(J78:K78)</f>
        <v>4</v>
      </c>
      <c r="M78" s="1"/>
    </row>
    <row r="79" spans="1:12" s="3" customFormat="1" ht="15" customHeight="1">
      <c r="A79" s="71" t="s">
        <v>589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3"/>
    </row>
    <row r="80" spans="1:13" s="4" customFormat="1" ht="15">
      <c r="A80" s="64">
        <v>12</v>
      </c>
      <c r="B80" s="8" t="s">
        <v>2</v>
      </c>
      <c r="C80" s="8"/>
      <c r="D80" s="9" t="s">
        <v>419</v>
      </c>
      <c r="E80" s="9" t="s">
        <v>5</v>
      </c>
      <c r="F80" s="7">
        <v>1600</v>
      </c>
      <c r="G80" s="9" t="s">
        <v>4</v>
      </c>
      <c r="H80" s="7">
        <v>8000</v>
      </c>
      <c r="I80" s="10" t="s">
        <v>200</v>
      </c>
      <c r="J80" s="10">
        <v>9</v>
      </c>
      <c r="K80" s="7">
        <v>0</v>
      </c>
      <c r="L80" s="11">
        <f>SUM(J80:K80)</f>
        <v>9</v>
      </c>
      <c r="M80" s="1"/>
    </row>
    <row r="81" spans="1:13" s="4" customFormat="1" ht="15">
      <c r="A81" s="65"/>
      <c r="B81" s="45" t="s">
        <v>2</v>
      </c>
      <c r="C81" s="8"/>
      <c r="D81" s="13" t="s">
        <v>545</v>
      </c>
      <c r="E81" s="14" t="s">
        <v>168</v>
      </c>
      <c r="F81" s="15">
        <v>1450</v>
      </c>
      <c r="G81" s="14" t="s">
        <v>4</v>
      </c>
      <c r="H81" s="15">
        <v>8003</v>
      </c>
      <c r="I81" s="16" t="s">
        <v>201</v>
      </c>
      <c r="J81" s="16">
        <v>48</v>
      </c>
      <c r="K81" s="15">
        <v>0</v>
      </c>
      <c r="L81" s="11">
        <f>SUM(J81:K81)</f>
        <v>48</v>
      </c>
      <c r="M81" s="1"/>
    </row>
    <row r="82" spans="1:13" s="4" customFormat="1" ht="15">
      <c r="A82" s="66"/>
      <c r="B82" s="60" t="s">
        <v>2</v>
      </c>
      <c r="C82" s="8"/>
      <c r="D82" s="13" t="s">
        <v>420</v>
      </c>
      <c r="E82" s="13" t="s">
        <v>176</v>
      </c>
      <c r="F82" s="18">
        <v>1450</v>
      </c>
      <c r="G82" s="13" t="s">
        <v>4</v>
      </c>
      <c r="H82" s="18">
        <v>8000</v>
      </c>
      <c r="I82" s="19" t="s">
        <v>202</v>
      </c>
      <c r="J82" s="19">
        <v>86</v>
      </c>
      <c r="K82" s="18">
        <v>0</v>
      </c>
      <c r="L82" s="11">
        <f>SUM(J82:K82)</f>
        <v>86</v>
      </c>
      <c r="M82" s="1"/>
    </row>
    <row r="83" spans="1:12" s="3" customFormat="1" ht="15" customHeight="1">
      <c r="A83" s="71" t="s">
        <v>590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3"/>
    </row>
    <row r="84" spans="1:13" s="4" customFormat="1" ht="15">
      <c r="A84" s="37">
        <v>13</v>
      </c>
      <c r="B84" s="17" t="s">
        <v>2</v>
      </c>
      <c r="C84" s="8"/>
      <c r="D84" s="13" t="s">
        <v>449</v>
      </c>
      <c r="E84" s="13" t="s">
        <v>17</v>
      </c>
      <c r="F84" s="18" t="s">
        <v>159</v>
      </c>
      <c r="G84" s="13" t="s">
        <v>565</v>
      </c>
      <c r="H84" s="18">
        <v>7530</v>
      </c>
      <c r="I84" s="19" t="s">
        <v>250</v>
      </c>
      <c r="J84" s="19">
        <v>13</v>
      </c>
      <c r="K84" s="18">
        <v>0</v>
      </c>
      <c r="L84" s="11">
        <f>SUM(J84:K84)</f>
        <v>13</v>
      </c>
      <c r="M84" s="1"/>
    </row>
    <row r="85" spans="1:12" s="3" customFormat="1" ht="15" customHeight="1">
      <c r="A85" s="71" t="s">
        <v>591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3"/>
    </row>
    <row r="86" spans="1:13" s="4" customFormat="1" ht="15">
      <c r="A86" s="64">
        <v>14</v>
      </c>
      <c r="B86" s="17" t="s">
        <v>2</v>
      </c>
      <c r="C86" s="8"/>
      <c r="D86" s="13" t="s">
        <v>547</v>
      </c>
      <c r="E86" s="13" t="s">
        <v>252</v>
      </c>
      <c r="F86" s="18" t="s">
        <v>159</v>
      </c>
      <c r="G86" s="13" t="s">
        <v>9</v>
      </c>
      <c r="H86" s="18">
        <v>7000</v>
      </c>
      <c r="I86" s="19" t="s">
        <v>253</v>
      </c>
      <c r="J86" s="19">
        <v>17</v>
      </c>
      <c r="K86" s="18">
        <v>0</v>
      </c>
      <c r="L86" s="11">
        <f>SUM(J86:K86)</f>
        <v>17</v>
      </c>
      <c r="M86" s="1"/>
    </row>
    <row r="87" spans="1:13" s="4" customFormat="1" ht="15">
      <c r="A87" s="65"/>
      <c r="B87" s="17" t="s">
        <v>2</v>
      </c>
      <c r="C87" s="8"/>
      <c r="D87" s="13" t="s">
        <v>571</v>
      </c>
      <c r="E87" s="13" t="s">
        <v>138</v>
      </c>
      <c r="F87" s="18" t="s">
        <v>159</v>
      </c>
      <c r="G87" s="13" t="s">
        <v>9</v>
      </c>
      <c r="H87" s="18">
        <v>7000</v>
      </c>
      <c r="I87" s="19" t="s">
        <v>254</v>
      </c>
      <c r="J87" s="19">
        <v>27</v>
      </c>
      <c r="K87" s="18">
        <v>0</v>
      </c>
      <c r="L87" s="11">
        <f>SUM(J87:K87)</f>
        <v>27</v>
      </c>
      <c r="M87" s="1"/>
    </row>
    <row r="88" spans="1:13" s="4" customFormat="1" ht="15">
      <c r="A88" s="66"/>
      <c r="B88" s="17" t="s">
        <v>2</v>
      </c>
      <c r="C88" s="8"/>
      <c r="D88" s="13" t="s">
        <v>21</v>
      </c>
      <c r="E88" s="13" t="s">
        <v>22</v>
      </c>
      <c r="F88" s="18" t="s">
        <v>159</v>
      </c>
      <c r="G88" s="13" t="s">
        <v>9</v>
      </c>
      <c r="H88" s="18">
        <v>7000</v>
      </c>
      <c r="I88" s="19" t="s">
        <v>255</v>
      </c>
      <c r="J88" s="19">
        <v>14</v>
      </c>
      <c r="K88" s="18">
        <v>0</v>
      </c>
      <c r="L88" s="11">
        <f>SUM(J88:K88)</f>
        <v>14</v>
      </c>
      <c r="M88" s="1"/>
    </row>
    <row r="89" spans="1:12" s="3" customFormat="1" ht="15" customHeight="1">
      <c r="A89" s="71" t="s">
        <v>592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3"/>
    </row>
    <row r="90" spans="1:13" s="4" customFormat="1" ht="15">
      <c r="A90" s="37">
        <v>15</v>
      </c>
      <c r="B90" s="17" t="s">
        <v>2</v>
      </c>
      <c r="C90" s="8"/>
      <c r="D90" s="13" t="s">
        <v>456</v>
      </c>
      <c r="E90" s="13" t="s">
        <v>143</v>
      </c>
      <c r="F90" s="18" t="s">
        <v>159</v>
      </c>
      <c r="G90" s="13" t="s">
        <v>26</v>
      </c>
      <c r="H90" s="18">
        <v>7400</v>
      </c>
      <c r="I90" s="19" t="s">
        <v>247</v>
      </c>
      <c r="J90" s="19">
        <v>3</v>
      </c>
      <c r="K90" s="18">
        <v>0</v>
      </c>
      <c r="L90" s="11">
        <f>SUM(J90:K90)</f>
        <v>3</v>
      </c>
      <c r="M90" s="1"/>
    </row>
    <row r="91" spans="1:12" s="3" customFormat="1" ht="15" customHeight="1">
      <c r="A91" s="71" t="s">
        <v>593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3"/>
    </row>
    <row r="92" spans="1:13" s="4" customFormat="1" ht="15">
      <c r="A92" s="64">
        <v>16</v>
      </c>
      <c r="B92" s="17" t="s">
        <v>2</v>
      </c>
      <c r="C92" s="8"/>
      <c r="D92" s="13" t="s">
        <v>546</v>
      </c>
      <c r="E92" s="13" t="s">
        <v>137</v>
      </c>
      <c r="F92" s="18" t="s">
        <v>159</v>
      </c>
      <c r="G92" s="13" t="s">
        <v>8</v>
      </c>
      <c r="H92" s="18">
        <v>8170</v>
      </c>
      <c r="I92" s="19" t="s">
        <v>248</v>
      </c>
      <c r="J92" s="19">
        <v>35</v>
      </c>
      <c r="K92" s="18">
        <v>0</v>
      </c>
      <c r="L92" s="11">
        <f>SUM(J92:K92)</f>
        <v>35</v>
      </c>
      <c r="M92" s="1"/>
    </row>
    <row r="93" spans="1:13" s="4" customFormat="1" ht="15">
      <c r="A93" s="66"/>
      <c r="B93" s="17" t="s">
        <v>2</v>
      </c>
      <c r="C93" s="8"/>
      <c r="D93" s="13" t="s">
        <v>457</v>
      </c>
      <c r="E93" s="13" t="s">
        <v>137</v>
      </c>
      <c r="F93" s="18" t="s">
        <v>159</v>
      </c>
      <c r="G93" s="13" t="s">
        <v>8</v>
      </c>
      <c r="H93" s="18">
        <v>8170</v>
      </c>
      <c r="I93" s="19" t="s">
        <v>249</v>
      </c>
      <c r="J93" s="19">
        <v>5</v>
      </c>
      <c r="K93" s="18">
        <v>0</v>
      </c>
      <c r="L93" s="11">
        <f>SUM(J93:K93)</f>
        <v>5</v>
      </c>
      <c r="M93" s="1"/>
    </row>
    <row r="94" spans="1:12" s="3" customFormat="1" ht="15" customHeight="1">
      <c r="A94" s="71" t="s">
        <v>594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3"/>
    </row>
    <row r="95" spans="1:13" s="4" customFormat="1" ht="15">
      <c r="A95" s="64">
        <v>17</v>
      </c>
      <c r="B95" s="20" t="s">
        <v>2</v>
      </c>
      <c r="C95" s="8"/>
      <c r="D95" s="13" t="s">
        <v>566</v>
      </c>
      <c r="E95" s="13" t="s">
        <v>567</v>
      </c>
      <c r="F95" s="18" t="s">
        <v>159</v>
      </c>
      <c r="G95" s="13" t="s">
        <v>568</v>
      </c>
      <c r="H95" s="18">
        <v>6000</v>
      </c>
      <c r="I95" s="19" t="s">
        <v>569</v>
      </c>
      <c r="J95" s="19">
        <v>2</v>
      </c>
      <c r="K95" s="18">
        <v>0</v>
      </c>
      <c r="L95" s="11">
        <f>SUM(J95:K95)</f>
        <v>2</v>
      </c>
      <c r="M95" s="1"/>
    </row>
    <row r="96" spans="1:13" s="4" customFormat="1" ht="15">
      <c r="A96" s="65"/>
      <c r="B96" s="13" t="s">
        <v>2</v>
      </c>
      <c r="C96" s="22"/>
      <c r="D96" s="13" t="s">
        <v>650</v>
      </c>
      <c r="E96" s="13" t="s">
        <v>567</v>
      </c>
      <c r="F96" s="18" t="s">
        <v>159</v>
      </c>
      <c r="G96" s="13" t="s">
        <v>568</v>
      </c>
      <c r="H96" s="18">
        <v>6000</v>
      </c>
      <c r="I96" s="18" t="s">
        <v>569</v>
      </c>
      <c r="J96" s="18">
        <v>1</v>
      </c>
      <c r="K96" s="18">
        <v>0</v>
      </c>
      <c r="L96" s="50">
        <v>1</v>
      </c>
      <c r="M96" s="1"/>
    </row>
    <row r="97" spans="1:13" s="4" customFormat="1" ht="15">
      <c r="A97" s="66"/>
      <c r="B97" s="13" t="s">
        <v>2</v>
      </c>
      <c r="C97" s="22"/>
      <c r="D97" s="13" t="s">
        <v>651</v>
      </c>
      <c r="E97" s="13" t="s">
        <v>652</v>
      </c>
      <c r="F97" s="18" t="s">
        <v>159</v>
      </c>
      <c r="G97" s="13" t="s">
        <v>653</v>
      </c>
      <c r="H97" s="18">
        <v>2900</v>
      </c>
      <c r="I97" s="18" t="s">
        <v>654</v>
      </c>
      <c r="J97" s="18">
        <v>1</v>
      </c>
      <c r="K97" s="18">
        <v>0</v>
      </c>
      <c r="L97" s="50">
        <v>1</v>
      </c>
      <c r="M97" s="1"/>
    </row>
    <row r="98" spans="1:13" s="4" customFormat="1" ht="15">
      <c r="A98" s="61" t="s">
        <v>595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3"/>
      <c r="M98" s="1"/>
    </row>
    <row r="99" spans="1:13" s="4" customFormat="1" ht="15">
      <c r="A99" s="67">
        <v>18</v>
      </c>
      <c r="B99" s="22" t="s">
        <v>28</v>
      </c>
      <c r="C99" s="57"/>
      <c r="D99" s="22" t="s">
        <v>659</v>
      </c>
      <c r="E99" s="13" t="s">
        <v>89</v>
      </c>
      <c r="F99" s="18">
        <v>3500</v>
      </c>
      <c r="G99" s="13" t="s">
        <v>29</v>
      </c>
      <c r="H99" s="18">
        <v>3500</v>
      </c>
      <c r="I99" s="18" t="s">
        <v>660</v>
      </c>
      <c r="J99" s="18">
        <v>26</v>
      </c>
      <c r="K99" s="18">
        <v>0</v>
      </c>
      <c r="L99" s="50">
        <v>24</v>
      </c>
      <c r="M99" s="1"/>
    </row>
    <row r="100" spans="1:13" s="4" customFormat="1" ht="15">
      <c r="A100" s="68"/>
      <c r="B100" s="22" t="s">
        <v>28</v>
      </c>
      <c r="C100" s="8"/>
      <c r="D100" s="13" t="s">
        <v>548</v>
      </c>
      <c r="E100" s="13" t="s">
        <v>89</v>
      </c>
      <c r="F100" s="18">
        <v>3300</v>
      </c>
      <c r="G100" s="13" t="s">
        <v>29</v>
      </c>
      <c r="H100" s="18">
        <v>3500</v>
      </c>
      <c r="I100" s="19" t="s">
        <v>283</v>
      </c>
      <c r="J100" s="19">
        <v>32</v>
      </c>
      <c r="K100" s="18">
        <v>0</v>
      </c>
      <c r="L100" s="11">
        <f aca="true" t="shared" si="4" ref="L100:L123">SUM(J100:K100)</f>
        <v>32</v>
      </c>
      <c r="M100" s="1"/>
    </row>
    <row r="101" spans="1:13" s="4" customFormat="1" ht="15">
      <c r="A101" s="61" t="s">
        <v>596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3"/>
      <c r="M101" s="1"/>
    </row>
    <row r="102" spans="1:13" s="4" customFormat="1" ht="15">
      <c r="A102" s="64">
        <v>19</v>
      </c>
      <c r="B102" s="22" t="s">
        <v>30</v>
      </c>
      <c r="C102" s="8"/>
      <c r="D102" s="13" t="s">
        <v>549</v>
      </c>
      <c r="E102" s="13" t="s">
        <v>34</v>
      </c>
      <c r="F102" s="18" t="s">
        <v>159</v>
      </c>
      <c r="G102" s="13" t="s">
        <v>33</v>
      </c>
      <c r="H102" s="18">
        <v>9000</v>
      </c>
      <c r="I102" s="19" t="s">
        <v>284</v>
      </c>
      <c r="J102" s="19">
        <v>9</v>
      </c>
      <c r="K102" s="18">
        <v>0</v>
      </c>
      <c r="L102" s="11">
        <f t="shared" si="4"/>
        <v>9</v>
      </c>
      <c r="M102" s="1"/>
    </row>
    <row r="103" spans="1:13" s="4" customFormat="1" ht="15">
      <c r="A103" s="65"/>
      <c r="B103" s="22" t="s">
        <v>30</v>
      </c>
      <c r="C103" s="8"/>
      <c r="D103" s="13" t="s">
        <v>479</v>
      </c>
      <c r="E103" s="13" t="s">
        <v>34</v>
      </c>
      <c r="F103" s="18" t="s">
        <v>159</v>
      </c>
      <c r="G103" s="13" t="s">
        <v>33</v>
      </c>
      <c r="H103" s="18">
        <v>9000</v>
      </c>
      <c r="I103" s="19" t="s">
        <v>285</v>
      </c>
      <c r="J103" s="19">
        <v>2</v>
      </c>
      <c r="K103" s="18">
        <v>0</v>
      </c>
      <c r="L103" s="11">
        <f t="shared" si="4"/>
        <v>2</v>
      </c>
      <c r="M103" s="1"/>
    </row>
    <row r="104" spans="1:13" s="4" customFormat="1" ht="15">
      <c r="A104" s="65"/>
      <c r="B104" s="22" t="s">
        <v>30</v>
      </c>
      <c r="C104" s="8"/>
      <c r="D104" s="13" t="s">
        <v>661</v>
      </c>
      <c r="E104" s="13" t="s">
        <v>186</v>
      </c>
      <c r="F104" s="18">
        <v>545</v>
      </c>
      <c r="G104" s="13" t="s">
        <v>33</v>
      </c>
      <c r="H104" s="18">
        <v>9000</v>
      </c>
      <c r="I104" s="19" t="s">
        <v>286</v>
      </c>
      <c r="J104" s="19">
        <v>1</v>
      </c>
      <c r="K104" s="18">
        <v>0</v>
      </c>
      <c r="L104" s="11">
        <f t="shared" si="4"/>
        <v>1</v>
      </c>
      <c r="M104" s="1"/>
    </row>
    <row r="105" spans="1:13" s="4" customFormat="1" ht="15">
      <c r="A105" s="65"/>
      <c r="B105" s="22" t="s">
        <v>30</v>
      </c>
      <c r="C105" s="8"/>
      <c r="D105" s="13" t="s">
        <v>662</v>
      </c>
      <c r="E105" s="13" t="s">
        <v>35</v>
      </c>
      <c r="F105" s="18">
        <v>650</v>
      </c>
      <c r="G105" s="13" t="s">
        <v>33</v>
      </c>
      <c r="H105" s="18">
        <v>9000</v>
      </c>
      <c r="I105" s="19" t="s">
        <v>287</v>
      </c>
      <c r="J105" s="19">
        <v>23</v>
      </c>
      <c r="K105" s="18">
        <v>0</v>
      </c>
      <c r="L105" s="11">
        <f t="shared" si="4"/>
        <v>23</v>
      </c>
      <c r="M105" s="1"/>
    </row>
    <row r="106" spans="1:13" s="4" customFormat="1" ht="15">
      <c r="A106" s="65"/>
      <c r="B106" s="22" t="s">
        <v>30</v>
      </c>
      <c r="C106" s="8"/>
      <c r="D106" s="13" t="s">
        <v>663</v>
      </c>
      <c r="E106" s="13" t="s">
        <v>146</v>
      </c>
      <c r="F106" s="18" t="s">
        <v>159</v>
      </c>
      <c r="G106" s="13" t="s">
        <v>33</v>
      </c>
      <c r="H106" s="18">
        <v>9000</v>
      </c>
      <c r="I106" s="19" t="s">
        <v>288</v>
      </c>
      <c r="J106" s="19">
        <v>41</v>
      </c>
      <c r="K106" s="18">
        <v>0</v>
      </c>
      <c r="L106" s="11">
        <f t="shared" si="4"/>
        <v>41</v>
      </c>
      <c r="M106" s="1"/>
    </row>
    <row r="107" spans="1:13" s="4" customFormat="1" ht="15">
      <c r="A107" s="65"/>
      <c r="B107" s="22" t="s">
        <v>30</v>
      </c>
      <c r="C107" s="8"/>
      <c r="D107" s="13" t="s">
        <v>475</v>
      </c>
      <c r="E107" s="13" t="s">
        <v>37</v>
      </c>
      <c r="F107" s="18">
        <v>2351</v>
      </c>
      <c r="G107" s="13" t="s">
        <v>33</v>
      </c>
      <c r="H107" s="18">
        <v>9000</v>
      </c>
      <c r="I107" s="19" t="s">
        <v>289</v>
      </c>
      <c r="J107" s="19">
        <v>31</v>
      </c>
      <c r="K107" s="18">
        <v>137</v>
      </c>
      <c r="L107" s="11">
        <f t="shared" si="4"/>
        <v>168</v>
      </c>
      <c r="M107" s="1"/>
    </row>
    <row r="108" spans="1:13" s="4" customFormat="1" ht="15">
      <c r="A108" s="66"/>
      <c r="B108" s="22" t="s">
        <v>30</v>
      </c>
      <c r="C108" s="8"/>
      <c r="D108" s="13" t="s">
        <v>480</v>
      </c>
      <c r="E108" s="13" t="s">
        <v>290</v>
      </c>
      <c r="F108" s="18" t="s">
        <v>159</v>
      </c>
      <c r="G108" s="13" t="s">
        <v>33</v>
      </c>
      <c r="H108" s="18">
        <v>9000</v>
      </c>
      <c r="I108" s="19" t="s">
        <v>291</v>
      </c>
      <c r="J108" s="19">
        <v>3</v>
      </c>
      <c r="K108" s="18">
        <v>0</v>
      </c>
      <c r="L108" s="11">
        <f t="shared" si="4"/>
        <v>3</v>
      </c>
      <c r="M108" s="1"/>
    </row>
    <row r="109" spans="1:13" s="4" customFormat="1" ht="15">
      <c r="A109" s="61" t="s">
        <v>597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3"/>
      <c r="M109" s="1"/>
    </row>
    <row r="110" spans="1:13" s="4" customFormat="1" ht="15">
      <c r="A110" s="37">
        <v>20</v>
      </c>
      <c r="B110" s="22" t="s">
        <v>30</v>
      </c>
      <c r="C110" s="8"/>
      <c r="D110" s="13" t="s">
        <v>481</v>
      </c>
      <c r="E110" s="13" t="s">
        <v>147</v>
      </c>
      <c r="F110" s="18" t="s">
        <v>159</v>
      </c>
      <c r="G110" s="13" t="s">
        <v>38</v>
      </c>
      <c r="H110" s="18">
        <v>9200</v>
      </c>
      <c r="I110" s="19" t="s">
        <v>292</v>
      </c>
      <c r="J110" s="19">
        <v>5</v>
      </c>
      <c r="K110" s="18">
        <v>0</v>
      </c>
      <c r="L110" s="11">
        <f t="shared" si="4"/>
        <v>5</v>
      </c>
      <c r="M110" s="1"/>
    </row>
    <row r="111" spans="1:13" s="4" customFormat="1" ht="15">
      <c r="A111" s="61" t="s">
        <v>598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3"/>
      <c r="M111" s="1"/>
    </row>
    <row r="112" spans="1:13" s="4" customFormat="1" ht="15">
      <c r="A112" s="37">
        <v>21</v>
      </c>
      <c r="B112" s="22" t="s">
        <v>30</v>
      </c>
      <c r="C112" s="8"/>
      <c r="D112" s="13" t="s">
        <v>704</v>
      </c>
      <c r="E112" s="13" t="s">
        <v>32</v>
      </c>
      <c r="F112" s="18" t="s">
        <v>159</v>
      </c>
      <c r="G112" s="13" t="s">
        <v>31</v>
      </c>
      <c r="H112" s="18">
        <v>9030</v>
      </c>
      <c r="I112" s="19" t="s">
        <v>293</v>
      </c>
      <c r="J112" s="19">
        <v>3</v>
      </c>
      <c r="K112" s="18">
        <v>0</v>
      </c>
      <c r="L112" s="11">
        <f t="shared" si="4"/>
        <v>3</v>
      </c>
      <c r="M112" s="1"/>
    </row>
    <row r="113" spans="1:13" s="4" customFormat="1" ht="15">
      <c r="A113" s="61" t="s">
        <v>599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3"/>
      <c r="M113" s="1"/>
    </row>
    <row r="114" spans="1:13" s="4" customFormat="1" ht="15">
      <c r="A114" s="64">
        <v>22</v>
      </c>
      <c r="B114" s="22" t="s">
        <v>30</v>
      </c>
      <c r="C114" s="8"/>
      <c r="D114" s="13" t="s">
        <v>482</v>
      </c>
      <c r="E114" s="13" t="s">
        <v>145</v>
      </c>
      <c r="F114" s="18" t="s">
        <v>159</v>
      </c>
      <c r="G114" s="13" t="s">
        <v>36</v>
      </c>
      <c r="H114" s="18">
        <v>9020</v>
      </c>
      <c r="I114" s="19" t="s">
        <v>294</v>
      </c>
      <c r="J114" s="19">
        <v>3</v>
      </c>
      <c r="K114" s="18">
        <v>0</v>
      </c>
      <c r="L114" s="11">
        <f t="shared" si="4"/>
        <v>3</v>
      </c>
      <c r="M114" s="1"/>
    </row>
    <row r="115" spans="1:13" s="4" customFormat="1" ht="15">
      <c r="A115" s="66"/>
      <c r="B115" s="22" t="s">
        <v>30</v>
      </c>
      <c r="C115" s="8"/>
      <c r="D115" s="13" t="s">
        <v>550</v>
      </c>
      <c r="E115" s="13" t="s">
        <v>295</v>
      </c>
      <c r="F115" s="18" t="s">
        <v>159</v>
      </c>
      <c r="G115" s="13" t="s">
        <v>36</v>
      </c>
      <c r="H115" s="18">
        <v>9020</v>
      </c>
      <c r="I115" s="19" t="s">
        <v>296</v>
      </c>
      <c r="J115" s="19">
        <v>2</v>
      </c>
      <c r="K115" s="18">
        <v>0</v>
      </c>
      <c r="L115" s="11">
        <f t="shared" si="4"/>
        <v>2</v>
      </c>
      <c r="M115" s="1"/>
    </row>
    <row r="116" spans="1:13" s="4" customFormat="1" ht="15">
      <c r="A116" s="61" t="s">
        <v>600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3"/>
      <c r="M116" s="1"/>
    </row>
    <row r="117" spans="1:13" s="4" customFormat="1" ht="15">
      <c r="A117" s="64">
        <v>23</v>
      </c>
      <c r="B117" s="17" t="s">
        <v>44</v>
      </c>
      <c r="C117" s="8"/>
      <c r="D117" s="13" t="s">
        <v>551</v>
      </c>
      <c r="E117" s="13" t="s">
        <v>297</v>
      </c>
      <c r="F117" s="18" t="s">
        <v>159</v>
      </c>
      <c r="G117" s="13" t="s">
        <v>47</v>
      </c>
      <c r="H117" s="18">
        <v>5023</v>
      </c>
      <c r="I117" s="19" t="s">
        <v>298</v>
      </c>
      <c r="J117" s="19">
        <v>15</v>
      </c>
      <c r="K117" s="18">
        <v>0</v>
      </c>
      <c r="L117" s="11">
        <f t="shared" si="4"/>
        <v>15</v>
      </c>
      <c r="M117" s="1"/>
    </row>
    <row r="118" spans="1:13" s="4" customFormat="1" ht="15">
      <c r="A118" s="65"/>
      <c r="B118" s="17" t="s">
        <v>44</v>
      </c>
      <c r="C118" s="8"/>
      <c r="D118" s="13" t="s">
        <v>703</v>
      </c>
      <c r="E118" s="13" t="s">
        <v>48</v>
      </c>
      <c r="F118" s="18" t="s">
        <v>159</v>
      </c>
      <c r="G118" s="13" t="s">
        <v>47</v>
      </c>
      <c r="H118" s="18">
        <v>5000</v>
      </c>
      <c r="I118" s="19" t="s">
        <v>299</v>
      </c>
      <c r="J118" s="19">
        <v>10</v>
      </c>
      <c r="K118" s="18">
        <v>0</v>
      </c>
      <c r="L118" s="11">
        <f t="shared" si="4"/>
        <v>10</v>
      </c>
      <c r="M118" s="1"/>
    </row>
    <row r="119" spans="1:13" s="4" customFormat="1" ht="15">
      <c r="A119" s="65"/>
      <c r="B119" s="12" t="s">
        <v>44</v>
      </c>
      <c r="C119" s="8"/>
      <c r="D119" s="13" t="s">
        <v>560</v>
      </c>
      <c r="E119" s="14" t="s">
        <v>167</v>
      </c>
      <c r="F119" s="15" t="s">
        <v>159</v>
      </c>
      <c r="G119" s="14" t="s">
        <v>47</v>
      </c>
      <c r="H119" s="15">
        <v>5023</v>
      </c>
      <c r="I119" s="16" t="s">
        <v>300</v>
      </c>
      <c r="J119" s="16">
        <v>71</v>
      </c>
      <c r="K119" s="15">
        <v>0</v>
      </c>
      <c r="L119" s="11">
        <f t="shared" si="4"/>
        <v>71</v>
      </c>
      <c r="M119" s="1"/>
    </row>
    <row r="120" spans="1:13" s="4" customFormat="1" ht="15">
      <c r="A120" s="65"/>
      <c r="B120" s="17" t="s">
        <v>44</v>
      </c>
      <c r="C120" s="8"/>
      <c r="D120" s="13" t="s">
        <v>572</v>
      </c>
      <c r="E120" s="13" t="s">
        <v>301</v>
      </c>
      <c r="F120" s="18" t="s">
        <v>159</v>
      </c>
      <c r="G120" s="13" t="s">
        <v>47</v>
      </c>
      <c r="H120" s="18">
        <v>5101</v>
      </c>
      <c r="I120" s="19" t="s">
        <v>302</v>
      </c>
      <c r="J120" s="19">
        <v>21</v>
      </c>
      <c r="K120" s="18">
        <v>0</v>
      </c>
      <c r="L120" s="11">
        <f t="shared" si="4"/>
        <v>21</v>
      </c>
      <c r="M120" s="1"/>
    </row>
    <row r="121" spans="1:13" s="4" customFormat="1" ht="15">
      <c r="A121" s="65"/>
      <c r="B121" s="17" t="s">
        <v>44</v>
      </c>
      <c r="C121" s="8"/>
      <c r="D121" s="13" t="s">
        <v>664</v>
      </c>
      <c r="E121" s="13" t="s">
        <v>303</v>
      </c>
      <c r="F121" s="18" t="s">
        <v>159</v>
      </c>
      <c r="G121" s="13" t="s">
        <v>47</v>
      </c>
      <c r="H121" s="18">
        <v>5010</v>
      </c>
      <c r="I121" s="19" t="s">
        <v>304</v>
      </c>
      <c r="J121" s="19">
        <v>4</v>
      </c>
      <c r="K121" s="18">
        <v>0</v>
      </c>
      <c r="L121" s="11">
        <f t="shared" si="4"/>
        <v>4</v>
      </c>
      <c r="M121" s="1"/>
    </row>
    <row r="122" spans="1:13" s="4" customFormat="1" ht="15">
      <c r="A122" s="65"/>
      <c r="B122" s="17" t="s">
        <v>44</v>
      </c>
      <c r="C122" s="8"/>
      <c r="D122" s="13" t="s">
        <v>665</v>
      </c>
      <c r="E122" s="13" t="s">
        <v>49</v>
      </c>
      <c r="F122" s="18">
        <v>1174</v>
      </c>
      <c r="G122" s="13" t="s">
        <v>47</v>
      </c>
      <c r="H122" s="18">
        <v>5000</v>
      </c>
      <c r="I122" s="19" t="s">
        <v>305</v>
      </c>
      <c r="J122" s="19">
        <v>157</v>
      </c>
      <c r="K122" s="18">
        <v>0</v>
      </c>
      <c r="L122" s="11">
        <f t="shared" si="4"/>
        <v>157</v>
      </c>
      <c r="M122" s="1"/>
    </row>
    <row r="123" spans="1:13" s="4" customFormat="1" ht="15">
      <c r="A123" s="65"/>
      <c r="B123" s="17" t="s">
        <v>44</v>
      </c>
      <c r="C123" s="8"/>
      <c r="D123" s="13" t="s">
        <v>483</v>
      </c>
      <c r="E123" s="13" t="s">
        <v>50</v>
      </c>
      <c r="F123" s="18">
        <v>5858</v>
      </c>
      <c r="G123" s="13" t="s">
        <v>47</v>
      </c>
      <c r="H123" s="18">
        <v>5019</v>
      </c>
      <c r="I123" s="19" t="s">
        <v>306</v>
      </c>
      <c r="J123" s="19">
        <v>59</v>
      </c>
      <c r="K123" s="18">
        <v>139</v>
      </c>
      <c r="L123" s="11">
        <f t="shared" si="4"/>
        <v>198</v>
      </c>
      <c r="M123" s="1"/>
    </row>
    <row r="124" spans="1:13" s="4" customFormat="1" ht="15">
      <c r="A124" s="65"/>
      <c r="B124" s="17" t="s">
        <v>44</v>
      </c>
      <c r="C124" s="8"/>
      <c r="D124" s="13" t="s">
        <v>484</v>
      </c>
      <c r="E124" s="13" t="s">
        <v>307</v>
      </c>
      <c r="F124" s="18" t="s">
        <v>159</v>
      </c>
      <c r="G124" s="13" t="s">
        <v>47</v>
      </c>
      <c r="H124" s="18">
        <v>5003</v>
      </c>
      <c r="I124" s="19" t="s">
        <v>308</v>
      </c>
      <c r="J124" s="19">
        <v>2</v>
      </c>
      <c r="K124" s="18">
        <v>0</v>
      </c>
      <c r="L124" s="11">
        <f aca="true" t="shared" si="5" ref="L124:L174">SUM(J124:K124)</f>
        <v>2</v>
      </c>
      <c r="M124" s="1"/>
    </row>
    <row r="125" spans="1:13" s="4" customFormat="1" ht="15">
      <c r="A125" s="66"/>
      <c r="B125" s="20" t="s">
        <v>44</v>
      </c>
      <c r="C125" s="8"/>
      <c r="D125" s="13" t="s">
        <v>485</v>
      </c>
      <c r="E125" s="13" t="s">
        <v>192</v>
      </c>
      <c r="F125" s="18" t="s">
        <v>159</v>
      </c>
      <c r="G125" s="13" t="s">
        <v>47</v>
      </c>
      <c r="H125" s="18">
        <v>5000</v>
      </c>
      <c r="I125" s="19" t="s">
        <v>414</v>
      </c>
      <c r="J125" s="19">
        <v>2</v>
      </c>
      <c r="K125" s="18">
        <v>0</v>
      </c>
      <c r="L125" s="11">
        <f t="shared" si="5"/>
        <v>2</v>
      </c>
      <c r="M125" s="1"/>
    </row>
    <row r="126" spans="1:13" s="4" customFormat="1" ht="15">
      <c r="A126" s="61" t="s">
        <v>616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3"/>
      <c r="M126" s="1"/>
    </row>
    <row r="127" spans="1:13" s="4" customFormat="1" ht="15">
      <c r="A127" s="64">
        <v>24</v>
      </c>
      <c r="B127" s="17" t="s">
        <v>44</v>
      </c>
      <c r="C127" s="8"/>
      <c r="D127" s="13" t="s">
        <v>486</v>
      </c>
      <c r="E127" s="13" t="s">
        <v>46</v>
      </c>
      <c r="F127" s="18" t="s">
        <v>159</v>
      </c>
      <c r="G127" s="13" t="s">
        <v>45</v>
      </c>
      <c r="H127" s="18">
        <v>5825</v>
      </c>
      <c r="I127" s="19" t="s">
        <v>310</v>
      </c>
      <c r="J127" s="19">
        <v>47</v>
      </c>
      <c r="K127" s="18">
        <v>0</v>
      </c>
      <c r="L127" s="11">
        <f t="shared" si="5"/>
        <v>47</v>
      </c>
      <c r="M127" s="1"/>
    </row>
    <row r="128" spans="1:13" s="4" customFormat="1" ht="15">
      <c r="A128" s="66"/>
      <c r="B128" s="17" t="s">
        <v>44</v>
      </c>
      <c r="C128" s="8"/>
      <c r="D128" s="13" t="s">
        <v>487</v>
      </c>
      <c r="E128" s="13" t="s">
        <v>311</v>
      </c>
      <c r="F128" s="18" t="s">
        <v>159</v>
      </c>
      <c r="G128" s="13" t="s">
        <v>309</v>
      </c>
      <c r="H128" s="18">
        <v>2555</v>
      </c>
      <c r="I128" s="19" t="s">
        <v>312</v>
      </c>
      <c r="J128" s="19">
        <v>13</v>
      </c>
      <c r="K128" s="18">
        <v>0</v>
      </c>
      <c r="L128" s="11">
        <f t="shared" si="5"/>
        <v>13</v>
      </c>
      <c r="M128" s="1"/>
    </row>
    <row r="129" spans="1:13" s="4" customFormat="1" ht="15">
      <c r="A129" s="61" t="s">
        <v>601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3"/>
      <c r="M129" s="1"/>
    </row>
    <row r="130" spans="1:13" s="4" customFormat="1" ht="15">
      <c r="A130" s="37">
        <v>25</v>
      </c>
      <c r="B130" s="17" t="s">
        <v>51</v>
      </c>
      <c r="C130" s="8"/>
      <c r="D130" s="13" t="s">
        <v>666</v>
      </c>
      <c r="E130" s="13" t="s">
        <v>178</v>
      </c>
      <c r="F130" s="18" t="s">
        <v>159</v>
      </c>
      <c r="G130" s="13" t="s">
        <v>177</v>
      </c>
      <c r="H130" s="18">
        <v>3400</v>
      </c>
      <c r="I130" s="19" t="s">
        <v>667</v>
      </c>
      <c r="J130" s="19">
        <v>9</v>
      </c>
      <c r="K130" s="18">
        <v>0</v>
      </c>
      <c r="L130" s="11">
        <f t="shared" si="5"/>
        <v>9</v>
      </c>
      <c r="M130" s="1"/>
    </row>
    <row r="131" spans="1:13" s="4" customFormat="1" ht="15">
      <c r="A131" s="61" t="s">
        <v>602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3"/>
      <c r="M131" s="1"/>
    </row>
    <row r="132" spans="1:13" s="4" customFormat="1" ht="15">
      <c r="A132" s="64">
        <v>26</v>
      </c>
      <c r="B132" s="17" t="s">
        <v>51</v>
      </c>
      <c r="C132" s="8"/>
      <c r="D132" s="13" t="s">
        <v>552</v>
      </c>
      <c r="E132" s="13" t="s">
        <v>313</v>
      </c>
      <c r="F132" s="18" t="s">
        <v>159</v>
      </c>
      <c r="G132" s="13" t="s">
        <v>54</v>
      </c>
      <c r="H132" s="18">
        <v>3460</v>
      </c>
      <c r="I132" s="19" t="s">
        <v>314</v>
      </c>
      <c r="J132" s="19">
        <v>11</v>
      </c>
      <c r="K132" s="18">
        <v>0</v>
      </c>
      <c r="L132" s="11">
        <f t="shared" si="5"/>
        <v>11</v>
      </c>
      <c r="M132" s="1"/>
    </row>
    <row r="133" spans="1:13" s="4" customFormat="1" ht="15">
      <c r="A133" s="65"/>
      <c r="B133" s="12" t="s">
        <v>51</v>
      </c>
      <c r="C133" s="8"/>
      <c r="D133" s="13" t="s">
        <v>553</v>
      </c>
      <c r="E133" s="14" t="s">
        <v>166</v>
      </c>
      <c r="F133" s="15" t="s">
        <v>159</v>
      </c>
      <c r="G133" s="14" t="s">
        <v>54</v>
      </c>
      <c r="H133" s="15">
        <v>3460</v>
      </c>
      <c r="I133" s="16" t="s">
        <v>315</v>
      </c>
      <c r="J133" s="16">
        <v>42</v>
      </c>
      <c r="K133" s="15">
        <v>0</v>
      </c>
      <c r="L133" s="11">
        <f t="shared" si="5"/>
        <v>42</v>
      </c>
      <c r="M133" s="1"/>
    </row>
    <row r="134" spans="1:13" s="4" customFormat="1" ht="15">
      <c r="A134" s="65"/>
      <c r="B134" s="17" t="s">
        <v>51</v>
      </c>
      <c r="C134" s="8"/>
      <c r="D134" s="13" t="s">
        <v>476</v>
      </c>
      <c r="E134" s="13" t="s">
        <v>59</v>
      </c>
      <c r="F134" s="18">
        <v>1849</v>
      </c>
      <c r="G134" s="13" t="s">
        <v>54</v>
      </c>
      <c r="H134" s="18">
        <v>3460</v>
      </c>
      <c r="I134" s="19" t="s">
        <v>316</v>
      </c>
      <c r="J134" s="19">
        <v>70</v>
      </c>
      <c r="K134" s="18">
        <v>0</v>
      </c>
      <c r="L134" s="11">
        <f t="shared" si="5"/>
        <v>70</v>
      </c>
      <c r="M134" s="1"/>
    </row>
    <row r="135" spans="1:13" s="4" customFormat="1" ht="15">
      <c r="A135" s="66"/>
      <c r="B135" s="17" t="s">
        <v>51</v>
      </c>
      <c r="C135" s="8"/>
      <c r="D135" s="13" t="s">
        <v>488</v>
      </c>
      <c r="E135" s="13" t="s">
        <v>317</v>
      </c>
      <c r="F135" s="18" t="s">
        <v>159</v>
      </c>
      <c r="G135" s="13" t="s">
        <v>52</v>
      </c>
      <c r="H135" s="18">
        <v>3470</v>
      </c>
      <c r="I135" s="19" t="s">
        <v>318</v>
      </c>
      <c r="J135" s="19">
        <v>4</v>
      </c>
      <c r="K135" s="18">
        <v>0</v>
      </c>
      <c r="L135" s="11">
        <f t="shared" si="5"/>
        <v>4</v>
      </c>
      <c r="M135" s="1"/>
    </row>
    <row r="136" spans="1:13" s="4" customFormat="1" ht="15">
      <c r="A136" s="61" t="s">
        <v>603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3"/>
      <c r="M136" s="1"/>
    </row>
    <row r="137" spans="1:13" s="4" customFormat="1" ht="15">
      <c r="A137" s="67">
        <v>27</v>
      </c>
      <c r="B137" s="21" t="s">
        <v>51</v>
      </c>
      <c r="C137" s="8"/>
      <c r="D137" s="13" t="s">
        <v>489</v>
      </c>
      <c r="E137" s="14" t="s">
        <v>319</v>
      </c>
      <c r="F137" s="15" t="s">
        <v>159</v>
      </c>
      <c r="G137" s="14" t="s">
        <v>55</v>
      </c>
      <c r="H137" s="15">
        <v>3220</v>
      </c>
      <c r="I137" s="16" t="s">
        <v>320</v>
      </c>
      <c r="J137" s="16">
        <v>16</v>
      </c>
      <c r="K137" s="15">
        <v>0</v>
      </c>
      <c r="L137" s="11">
        <f t="shared" si="5"/>
        <v>16</v>
      </c>
      <c r="M137" s="1"/>
    </row>
    <row r="138" spans="1:13" s="4" customFormat="1" ht="15">
      <c r="A138" s="70"/>
      <c r="B138" s="22" t="s">
        <v>51</v>
      </c>
      <c r="C138" s="8"/>
      <c r="D138" s="13" t="s">
        <v>477</v>
      </c>
      <c r="E138" s="13" t="s">
        <v>321</v>
      </c>
      <c r="F138" s="18" t="s">
        <v>159</v>
      </c>
      <c r="G138" s="13" t="s">
        <v>55</v>
      </c>
      <c r="H138" s="18">
        <v>3220</v>
      </c>
      <c r="I138" s="19" t="s">
        <v>322</v>
      </c>
      <c r="J138" s="19">
        <v>42</v>
      </c>
      <c r="K138" s="18">
        <v>0</v>
      </c>
      <c r="L138" s="11">
        <f t="shared" si="5"/>
        <v>42</v>
      </c>
      <c r="M138" s="1"/>
    </row>
    <row r="139" spans="1:13" s="4" customFormat="1" ht="15">
      <c r="A139" s="68"/>
      <c r="B139" s="22" t="s">
        <v>51</v>
      </c>
      <c r="C139" s="22"/>
      <c r="D139" s="13" t="s">
        <v>668</v>
      </c>
      <c r="E139" s="13" t="s">
        <v>319</v>
      </c>
      <c r="F139" s="18" t="s">
        <v>159</v>
      </c>
      <c r="G139" s="13" t="s">
        <v>55</v>
      </c>
      <c r="H139" s="18">
        <v>3220</v>
      </c>
      <c r="I139" s="18" t="s">
        <v>669</v>
      </c>
      <c r="J139" s="18">
        <v>3</v>
      </c>
      <c r="K139" s="18">
        <v>0</v>
      </c>
      <c r="L139" s="50">
        <f t="shared" si="5"/>
        <v>3</v>
      </c>
      <c r="M139" s="1"/>
    </row>
    <row r="140" spans="1:13" s="4" customFormat="1" ht="15">
      <c r="A140" s="61" t="s">
        <v>604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3"/>
      <c r="M140" s="1"/>
    </row>
    <row r="141" spans="1:13" s="4" customFormat="1" ht="15">
      <c r="A141" s="37">
        <v>28</v>
      </c>
      <c r="B141" s="17" t="s">
        <v>51</v>
      </c>
      <c r="C141" s="8"/>
      <c r="D141" s="13" t="s">
        <v>490</v>
      </c>
      <c r="E141" s="13" t="s">
        <v>58</v>
      </c>
      <c r="F141" s="18" t="s">
        <v>159</v>
      </c>
      <c r="G141" s="13" t="s">
        <v>57</v>
      </c>
      <c r="H141" s="18">
        <v>3230</v>
      </c>
      <c r="I141" s="19" t="s">
        <v>323</v>
      </c>
      <c r="J141" s="19">
        <v>6</v>
      </c>
      <c r="K141" s="18">
        <v>0</v>
      </c>
      <c r="L141" s="11">
        <f t="shared" si="5"/>
        <v>6</v>
      </c>
      <c r="M141" s="1"/>
    </row>
    <row r="142" spans="1:13" s="4" customFormat="1" ht="15">
      <c r="A142" s="61" t="s">
        <v>605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3"/>
      <c r="M142" s="1"/>
    </row>
    <row r="143" spans="1:13" s="4" customFormat="1" ht="15">
      <c r="A143" s="37">
        <v>29</v>
      </c>
      <c r="B143" s="17" t="s">
        <v>51</v>
      </c>
      <c r="C143" s="8"/>
      <c r="D143" s="13" t="s">
        <v>561</v>
      </c>
      <c r="E143" s="13" t="s">
        <v>148</v>
      </c>
      <c r="F143" s="18" t="s">
        <v>159</v>
      </c>
      <c r="G143" s="13" t="s">
        <v>53</v>
      </c>
      <c r="H143" s="18">
        <v>3450</v>
      </c>
      <c r="I143" s="19" t="s">
        <v>324</v>
      </c>
      <c r="J143" s="19">
        <v>10</v>
      </c>
      <c r="K143" s="18">
        <v>0</v>
      </c>
      <c r="L143" s="11">
        <f t="shared" si="5"/>
        <v>10</v>
      </c>
      <c r="M143" s="1"/>
    </row>
    <row r="144" spans="1:13" s="4" customFormat="1" ht="15">
      <c r="A144" s="61" t="s">
        <v>606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3"/>
      <c r="M144" s="1"/>
    </row>
    <row r="145" spans="1:13" s="4" customFormat="1" ht="15">
      <c r="A145" s="37">
        <v>30</v>
      </c>
      <c r="B145" s="17" t="s">
        <v>51</v>
      </c>
      <c r="C145" s="8"/>
      <c r="D145" s="13" t="s">
        <v>197</v>
      </c>
      <c r="E145" s="13" t="s">
        <v>196</v>
      </c>
      <c r="F145" s="18" t="s">
        <v>159</v>
      </c>
      <c r="G145" s="13" t="s">
        <v>56</v>
      </c>
      <c r="H145" s="18">
        <v>3340</v>
      </c>
      <c r="I145" s="19" t="s">
        <v>415</v>
      </c>
      <c r="J145" s="19">
        <v>8</v>
      </c>
      <c r="K145" s="18">
        <v>0</v>
      </c>
      <c r="L145" s="11">
        <f t="shared" si="5"/>
        <v>8</v>
      </c>
      <c r="M145" s="1"/>
    </row>
    <row r="146" spans="1:13" s="4" customFormat="1" ht="15">
      <c r="A146" s="61" t="s">
        <v>607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3"/>
      <c r="M146" s="1"/>
    </row>
    <row r="147" spans="1:13" s="4" customFormat="1" ht="15">
      <c r="A147" s="37">
        <v>31</v>
      </c>
      <c r="B147" s="17" t="s">
        <v>60</v>
      </c>
      <c r="C147" s="8"/>
      <c r="D147" s="13" t="s">
        <v>491</v>
      </c>
      <c r="E147" s="13" t="s">
        <v>325</v>
      </c>
      <c r="F147" s="18" t="s">
        <v>159</v>
      </c>
      <c r="G147" s="13" t="s">
        <v>65</v>
      </c>
      <c r="H147" s="18">
        <v>2841</v>
      </c>
      <c r="I147" s="19" t="s">
        <v>326</v>
      </c>
      <c r="J147" s="19">
        <v>29</v>
      </c>
      <c r="K147" s="18">
        <v>0</v>
      </c>
      <c r="L147" s="11">
        <f t="shared" si="5"/>
        <v>29</v>
      </c>
      <c r="M147" s="1"/>
    </row>
    <row r="148" spans="1:13" s="4" customFormat="1" ht="15">
      <c r="A148" s="61" t="s">
        <v>608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3"/>
      <c r="M148" s="1"/>
    </row>
    <row r="149" spans="1:13" s="4" customFormat="1" ht="15">
      <c r="A149" s="37">
        <v>32</v>
      </c>
      <c r="B149" s="17" t="s">
        <v>60</v>
      </c>
      <c r="C149" s="8"/>
      <c r="D149" s="13" t="s">
        <v>492</v>
      </c>
      <c r="E149" s="13" t="s">
        <v>73</v>
      </c>
      <c r="F149" s="18" t="s">
        <v>159</v>
      </c>
      <c r="G149" s="13" t="s">
        <v>72</v>
      </c>
      <c r="H149" s="18">
        <v>3228</v>
      </c>
      <c r="I149" s="19" t="s">
        <v>327</v>
      </c>
      <c r="J149" s="19">
        <v>4</v>
      </c>
      <c r="K149" s="18">
        <v>0</v>
      </c>
      <c r="L149" s="11">
        <f t="shared" si="5"/>
        <v>4</v>
      </c>
      <c r="M149" s="1"/>
    </row>
    <row r="150" spans="1:13" s="4" customFormat="1" ht="15">
      <c r="A150" s="61" t="s">
        <v>609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3"/>
      <c r="M150" s="1"/>
    </row>
    <row r="151" spans="1:13" s="4" customFormat="1" ht="15">
      <c r="A151" s="37">
        <v>33</v>
      </c>
      <c r="B151" s="17" t="s">
        <v>60</v>
      </c>
      <c r="C151" s="8"/>
      <c r="D151" s="13" t="s">
        <v>493</v>
      </c>
      <c r="E151" s="13" t="s">
        <v>62</v>
      </c>
      <c r="F151" s="18" t="s">
        <v>159</v>
      </c>
      <c r="G151" s="13" t="s">
        <v>61</v>
      </c>
      <c r="H151" s="18">
        <v>3260</v>
      </c>
      <c r="I151" s="19" t="s">
        <v>328</v>
      </c>
      <c r="J151" s="19">
        <v>7</v>
      </c>
      <c r="K151" s="18">
        <v>0</v>
      </c>
      <c r="L151" s="11">
        <f t="shared" si="5"/>
        <v>7</v>
      </c>
      <c r="M151" s="1"/>
    </row>
    <row r="152" spans="1:13" s="4" customFormat="1" ht="15">
      <c r="A152" s="61" t="s">
        <v>610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3"/>
      <c r="M152" s="1"/>
    </row>
    <row r="153" spans="1:13" s="4" customFormat="1" ht="15">
      <c r="A153" s="37">
        <v>34</v>
      </c>
      <c r="B153" s="17" t="s">
        <v>60</v>
      </c>
      <c r="C153" s="8"/>
      <c r="D153" s="13" t="s">
        <v>494</v>
      </c>
      <c r="E153" s="13" t="s">
        <v>71</v>
      </c>
      <c r="F153" s="18" t="s">
        <v>159</v>
      </c>
      <c r="G153" s="13" t="s">
        <v>70</v>
      </c>
      <c r="H153" s="18">
        <v>3200</v>
      </c>
      <c r="I153" s="19" t="s">
        <v>329</v>
      </c>
      <c r="J153" s="19">
        <v>10</v>
      </c>
      <c r="K153" s="18">
        <v>0</v>
      </c>
      <c r="L153" s="11">
        <f t="shared" si="5"/>
        <v>10</v>
      </c>
      <c r="M153" s="1"/>
    </row>
    <row r="154" spans="1:13" s="4" customFormat="1" ht="15">
      <c r="A154" s="61" t="s">
        <v>611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3"/>
      <c r="M154" s="1"/>
    </row>
    <row r="155" spans="1:13" s="4" customFormat="1" ht="15">
      <c r="A155" s="37">
        <v>35</v>
      </c>
      <c r="B155" s="17" t="s">
        <v>60</v>
      </c>
      <c r="C155" s="8"/>
      <c r="D155" s="13" t="s">
        <v>495</v>
      </c>
      <c r="E155" s="13" t="s">
        <v>180</v>
      </c>
      <c r="F155" s="18">
        <v>1800</v>
      </c>
      <c r="G155" s="13" t="s">
        <v>179</v>
      </c>
      <c r="H155" s="18">
        <v>3116</v>
      </c>
      <c r="I155" s="19" t="s">
        <v>330</v>
      </c>
      <c r="J155" s="19">
        <v>6</v>
      </c>
      <c r="K155" s="18">
        <v>0</v>
      </c>
      <c r="L155" s="11">
        <f t="shared" si="5"/>
        <v>6</v>
      </c>
      <c r="M155" s="1"/>
    </row>
    <row r="156" spans="1:13" s="4" customFormat="1" ht="15">
      <c r="A156" s="61" t="s">
        <v>612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3"/>
      <c r="M156" s="1"/>
    </row>
    <row r="157" spans="1:13" s="4" customFormat="1" ht="15">
      <c r="A157" s="37">
        <v>36</v>
      </c>
      <c r="B157" s="17" t="s">
        <v>60</v>
      </c>
      <c r="C157" s="8"/>
      <c r="D157" s="13" t="s">
        <v>496</v>
      </c>
      <c r="E157" s="13" t="s">
        <v>331</v>
      </c>
      <c r="F157" s="18">
        <v>14</v>
      </c>
      <c r="G157" s="13" t="s">
        <v>69</v>
      </c>
      <c r="H157" s="18">
        <v>2820</v>
      </c>
      <c r="I157" s="19" t="s">
        <v>332</v>
      </c>
      <c r="J157" s="19">
        <v>6</v>
      </c>
      <c r="K157" s="18">
        <v>0</v>
      </c>
      <c r="L157" s="11">
        <f t="shared" si="5"/>
        <v>6</v>
      </c>
      <c r="M157" s="1"/>
    </row>
    <row r="158" spans="1:13" s="4" customFormat="1" ht="15">
      <c r="A158" s="61" t="s">
        <v>613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3"/>
      <c r="M158" s="1"/>
    </row>
    <row r="159" spans="1:13" s="4" customFormat="1" ht="15">
      <c r="A159" s="64">
        <v>37</v>
      </c>
      <c r="B159" s="17" t="s">
        <v>60</v>
      </c>
      <c r="C159" s="8"/>
      <c r="D159" s="13" t="s">
        <v>554</v>
      </c>
      <c r="E159" s="13" t="s">
        <v>64</v>
      </c>
      <c r="F159" s="18" t="s">
        <v>159</v>
      </c>
      <c r="G159" s="13" t="s">
        <v>63</v>
      </c>
      <c r="H159" s="18">
        <v>3100</v>
      </c>
      <c r="I159" s="19" t="s">
        <v>333</v>
      </c>
      <c r="J159" s="19">
        <v>21</v>
      </c>
      <c r="K159" s="18">
        <v>0</v>
      </c>
      <c r="L159" s="11">
        <f t="shared" si="5"/>
        <v>21</v>
      </c>
      <c r="M159" s="1"/>
    </row>
    <row r="160" spans="1:13" s="4" customFormat="1" ht="15">
      <c r="A160" s="65"/>
      <c r="B160" s="17" t="s">
        <v>60</v>
      </c>
      <c r="C160" s="8"/>
      <c r="D160" s="13" t="s">
        <v>573</v>
      </c>
      <c r="E160" s="13" t="s">
        <v>334</v>
      </c>
      <c r="F160" s="18" t="s">
        <v>159</v>
      </c>
      <c r="G160" s="13" t="s">
        <v>63</v>
      </c>
      <c r="H160" s="18">
        <v>3100</v>
      </c>
      <c r="I160" s="19" t="s">
        <v>335</v>
      </c>
      <c r="J160" s="19">
        <v>26</v>
      </c>
      <c r="K160" s="18">
        <v>0</v>
      </c>
      <c r="L160" s="11">
        <f t="shared" si="5"/>
        <v>26</v>
      </c>
      <c r="M160" s="1"/>
    </row>
    <row r="161" spans="1:13" s="4" customFormat="1" ht="15">
      <c r="A161" s="66"/>
      <c r="B161" s="17" t="s">
        <v>60</v>
      </c>
      <c r="C161" s="8"/>
      <c r="D161" s="13" t="s">
        <v>670</v>
      </c>
      <c r="E161" s="13" t="s">
        <v>67</v>
      </c>
      <c r="F161" s="18">
        <v>2157</v>
      </c>
      <c r="G161" s="13" t="s">
        <v>63</v>
      </c>
      <c r="H161" s="18">
        <v>3100</v>
      </c>
      <c r="I161" s="19" t="s">
        <v>336</v>
      </c>
      <c r="J161" s="19">
        <v>127</v>
      </c>
      <c r="K161" s="18">
        <v>0</v>
      </c>
      <c r="L161" s="11">
        <f t="shared" si="5"/>
        <v>127</v>
      </c>
      <c r="M161" s="1"/>
    </row>
    <row r="162" spans="1:13" s="4" customFormat="1" ht="15">
      <c r="A162" s="61" t="s">
        <v>614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3"/>
      <c r="M162" s="1"/>
    </row>
    <row r="163" spans="1:13" s="4" customFormat="1" ht="15">
      <c r="A163" s="37">
        <v>38</v>
      </c>
      <c r="B163" s="17" t="s">
        <v>60</v>
      </c>
      <c r="C163" s="8"/>
      <c r="D163" s="13" t="s">
        <v>497</v>
      </c>
      <c r="E163" s="13" t="s">
        <v>140</v>
      </c>
      <c r="F163" s="18" t="s">
        <v>159</v>
      </c>
      <c r="G163" s="13" t="s">
        <v>66</v>
      </c>
      <c r="H163" s="18">
        <v>3174</v>
      </c>
      <c r="I163" s="19" t="s">
        <v>337</v>
      </c>
      <c r="J163" s="19">
        <v>2</v>
      </c>
      <c r="K163" s="18">
        <v>0</v>
      </c>
      <c r="L163" s="11">
        <f t="shared" si="5"/>
        <v>2</v>
      </c>
      <c r="M163" s="1"/>
    </row>
    <row r="164" spans="1:13" s="4" customFormat="1" ht="15">
      <c r="A164" s="61" t="s">
        <v>615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3"/>
      <c r="M164" s="1"/>
    </row>
    <row r="165" spans="1:13" s="4" customFormat="1" ht="15">
      <c r="A165" s="67">
        <v>39</v>
      </c>
      <c r="B165" s="22" t="s">
        <v>60</v>
      </c>
      <c r="C165" s="8"/>
      <c r="D165" s="13" t="s">
        <v>498</v>
      </c>
      <c r="E165" s="13" t="s">
        <v>145</v>
      </c>
      <c r="F165" s="18" t="s">
        <v>159</v>
      </c>
      <c r="G165" s="13" t="s">
        <v>68</v>
      </c>
      <c r="H165" s="18">
        <v>3240</v>
      </c>
      <c r="I165" s="19" t="s">
        <v>338</v>
      </c>
      <c r="J165" s="19">
        <v>3</v>
      </c>
      <c r="K165" s="18">
        <v>0</v>
      </c>
      <c r="L165" s="11">
        <f t="shared" si="5"/>
        <v>3</v>
      </c>
      <c r="M165" s="1"/>
    </row>
    <row r="166" spans="1:13" s="4" customFormat="1" ht="15">
      <c r="A166" s="68"/>
      <c r="B166" s="22" t="s">
        <v>60</v>
      </c>
      <c r="C166" s="22"/>
      <c r="D166" s="13" t="s">
        <v>671</v>
      </c>
      <c r="E166" s="13" t="s">
        <v>145</v>
      </c>
      <c r="F166" s="18" t="s">
        <v>159</v>
      </c>
      <c r="G166" s="13" t="s">
        <v>68</v>
      </c>
      <c r="H166" s="18">
        <v>3240</v>
      </c>
      <c r="I166" s="18" t="s">
        <v>672</v>
      </c>
      <c r="J166" s="18">
        <v>1</v>
      </c>
      <c r="K166" s="18">
        <v>0</v>
      </c>
      <c r="L166" s="18">
        <v>1</v>
      </c>
      <c r="M166" s="1"/>
    </row>
    <row r="167" spans="1:13" s="4" customFormat="1" ht="15">
      <c r="A167" s="61" t="s">
        <v>617</v>
      </c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3"/>
      <c r="M167" s="1"/>
    </row>
    <row r="168" spans="1:13" s="4" customFormat="1" ht="15">
      <c r="A168" s="37">
        <v>40</v>
      </c>
      <c r="B168" s="17" t="s">
        <v>74</v>
      </c>
      <c r="C168" s="8"/>
      <c r="D168" s="13" t="s">
        <v>499</v>
      </c>
      <c r="E168" s="13" t="s">
        <v>542</v>
      </c>
      <c r="F168" s="18">
        <v>184</v>
      </c>
      <c r="G168" s="13" t="s">
        <v>75</v>
      </c>
      <c r="H168" s="18">
        <v>3600</v>
      </c>
      <c r="I168" s="19" t="s">
        <v>339</v>
      </c>
      <c r="J168" s="19">
        <v>13</v>
      </c>
      <c r="K168" s="18">
        <v>0</v>
      </c>
      <c r="L168" s="11">
        <f t="shared" si="5"/>
        <v>13</v>
      </c>
      <c r="M168" s="1"/>
    </row>
    <row r="169" spans="1:13" s="4" customFormat="1" ht="15">
      <c r="A169" s="61" t="s">
        <v>618</v>
      </c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3"/>
      <c r="M169" s="1"/>
    </row>
    <row r="170" spans="1:13" s="4" customFormat="1" ht="15">
      <c r="A170" s="64">
        <v>41</v>
      </c>
      <c r="B170" s="17" t="s">
        <v>76</v>
      </c>
      <c r="C170" s="8"/>
      <c r="D170" s="13" t="s">
        <v>504</v>
      </c>
      <c r="E170" s="13" t="s">
        <v>77</v>
      </c>
      <c r="F170" s="18">
        <v>3803</v>
      </c>
      <c r="G170" s="13" t="s">
        <v>78</v>
      </c>
      <c r="H170" s="18">
        <v>4600</v>
      </c>
      <c r="I170" s="19" t="s">
        <v>340</v>
      </c>
      <c r="J170" s="19">
        <v>3</v>
      </c>
      <c r="K170" s="18">
        <v>0</v>
      </c>
      <c r="L170" s="11">
        <f t="shared" si="5"/>
        <v>3</v>
      </c>
      <c r="M170" s="1"/>
    </row>
    <row r="171" spans="1:13" s="4" customFormat="1" ht="15">
      <c r="A171" s="66"/>
      <c r="B171" s="17" t="s">
        <v>76</v>
      </c>
      <c r="C171" s="8"/>
      <c r="D171" s="13" t="s">
        <v>505</v>
      </c>
      <c r="E171" s="13" t="s">
        <v>341</v>
      </c>
      <c r="F171" s="18" t="s">
        <v>159</v>
      </c>
      <c r="G171" s="13" t="s">
        <v>78</v>
      </c>
      <c r="H171" s="18">
        <v>4600</v>
      </c>
      <c r="I171" s="19" t="s">
        <v>342</v>
      </c>
      <c r="J171" s="19">
        <v>6</v>
      </c>
      <c r="K171" s="18">
        <v>0</v>
      </c>
      <c r="L171" s="11">
        <f t="shared" si="5"/>
        <v>6</v>
      </c>
      <c r="M171" s="1"/>
    </row>
    <row r="172" spans="1:13" s="4" customFormat="1" ht="15">
      <c r="A172" s="61" t="s">
        <v>619</v>
      </c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3"/>
      <c r="M172" s="1"/>
    </row>
    <row r="173" spans="1:13" s="4" customFormat="1" ht="15">
      <c r="A173" s="67">
        <v>42</v>
      </c>
      <c r="B173" s="22" t="s">
        <v>79</v>
      </c>
      <c r="C173" s="8"/>
      <c r="D173" s="13" t="s">
        <v>673</v>
      </c>
      <c r="E173" s="13" t="s">
        <v>81</v>
      </c>
      <c r="F173" s="18">
        <v>1075</v>
      </c>
      <c r="G173" s="13" t="s">
        <v>80</v>
      </c>
      <c r="H173" s="18">
        <v>6300</v>
      </c>
      <c r="I173" s="19" t="s">
        <v>343</v>
      </c>
      <c r="J173" s="19">
        <v>34</v>
      </c>
      <c r="K173" s="18">
        <v>0</v>
      </c>
      <c r="L173" s="11">
        <f t="shared" si="5"/>
        <v>34</v>
      </c>
      <c r="M173" s="1"/>
    </row>
    <row r="174" spans="1:13" s="4" customFormat="1" ht="15">
      <c r="A174" s="70"/>
      <c r="B174" s="22" t="s">
        <v>79</v>
      </c>
      <c r="C174" s="8"/>
      <c r="D174" s="13" t="s">
        <v>506</v>
      </c>
      <c r="E174" s="13" t="s">
        <v>345</v>
      </c>
      <c r="F174" s="18">
        <v>8100</v>
      </c>
      <c r="G174" s="13" t="s">
        <v>344</v>
      </c>
      <c r="H174" s="18">
        <v>6303</v>
      </c>
      <c r="I174" s="19" t="s">
        <v>346</v>
      </c>
      <c r="J174" s="19">
        <v>3</v>
      </c>
      <c r="K174" s="18">
        <v>0</v>
      </c>
      <c r="L174" s="11">
        <f t="shared" si="5"/>
        <v>3</v>
      </c>
      <c r="M174" s="1"/>
    </row>
    <row r="175" spans="1:13" s="4" customFormat="1" ht="15">
      <c r="A175" s="70"/>
      <c r="B175" s="22" t="s">
        <v>79</v>
      </c>
      <c r="C175" s="8"/>
      <c r="D175" s="13" t="s">
        <v>674</v>
      </c>
      <c r="E175" s="13" t="s">
        <v>347</v>
      </c>
      <c r="F175" s="18">
        <v>8187</v>
      </c>
      <c r="G175" s="13" t="s">
        <v>344</v>
      </c>
      <c r="H175" s="18">
        <v>6303</v>
      </c>
      <c r="I175" s="19" t="s">
        <v>348</v>
      </c>
      <c r="J175" s="19">
        <v>4</v>
      </c>
      <c r="K175" s="18">
        <v>0</v>
      </c>
      <c r="L175" s="11">
        <f aca="true" t="shared" si="6" ref="L175:L219">SUM(J175:K175)</f>
        <v>4</v>
      </c>
      <c r="M175" s="1"/>
    </row>
    <row r="176" spans="1:13" s="4" customFormat="1" ht="15">
      <c r="A176" s="68"/>
      <c r="B176" s="22" t="s">
        <v>79</v>
      </c>
      <c r="C176" s="22"/>
      <c r="D176" s="13" t="s">
        <v>675</v>
      </c>
      <c r="E176" s="13" t="s">
        <v>676</v>
      </c>
      <c r="F176" s="18" t="s">
        <v>159</v>
      </c>
      <c r="G176" s="13" t="s">
        <v>677</v>
      </c>
      <c r="H176" s="18">
        <v>6360</v>
      </c>
      <c r="I176" s="18" t="s">
        <v>678</v>
      </c>
      <c r="J176" s="18">
        <v>2</v>
      </c>
      <c r="K176" s="18">
        <v>0</v>
      </c>
      <c r="L176" s="50">
        <v>2</v>
      </c>
      <c r="M176" s="1"/>
    </row>
    <row r="177" spans="1:13" s="4" customFormat="1" ht="15">
      <c r="A177" s="61" t="s">
        <v>620</v>
      </c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3"/>
      <c r="M177" s="1"/>
    </row>
    <row r="178" spans="1:13" s="4" customFormat="1" ht="15">
      <c r="A178" s="64">
        <v>43</v>
      </c>
      <c r="B178" s="17" t="s">
        <v>82</v>
      </c>
      <c r="C178" s="8"/>
      <c r="D178" s="13" t="s">
        <v>507</v>
      </c>
      <c r="E178" s="13" t="s">
        <v>84</v>
      </c>
      <c r="F178" s="18">
        <v>1300</v>
      </c>
      <c r="G178" s="13" t="s">
        <v>83</v>
      </c>
      <c r="H178" s="18">
        <v>5300</v>
      </c>
      <c r="I178" s="19" t="s">
        <v>349</v>
      </c>
      <c r="J178" s="19">
        <v>3</v>
      </c>
      <c r="K178" s="18">
        <v>0</v>
      </c>
      <c r="L178" s="11">
        <f t="shared" si="6"/>
        <v>3</v>
      </c>
      <c r="M178" s="1"/>
    </row>
    <row r="179" spans="1:13" s="4" customFormat="1" ht="15">
      <c r="A179" s="66"/>
      <c r="B179" s="17" t="s">
        <v>82</v>
      </c>
      <c r="C179" s="8"/>
      <c r="D179" s="13" t="s">
        <v>570</v>
      </c>
      <c r="E179" s="13" t="s">
        <v>85</v>
      </c>
      <c r="F179" s="18">
        <v>1300</v>
      </c>
      <c r="G179" s="13" t="s">
        <v>83</v>
      </c>
      <c r="H179" s="18">
        <v>5300</v>
      </c>
      <c r="I179" s="19" t="s">
        <v>350</v>
      </c>
      <c r="J179" s="19">
        <v>6</v>
      </c>
      <c r="K179" s="18">
        <v>0</v>
      </c>
      <c r="L179" s="11">
        <f t="shared" si="6"/>
        <v>6</v>
      </c>
      <c r="M179" s="1"/>
    </row>
    <row r="180" spans="1:13" s="4" customFormat="1" ht="15">
      <c r="A180" s="61" t="s">
        <v>621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3"/>
      <c r="M180" s="1"/>
    </row>
    <row r="181" spans="1:13" s="4" customFormat="1" ht="15">
      <c r="A181" s="64">
        <v>44</v>
      </c>
      <c r="B181" s="17" t="s">
        <v>86</v>
      </c>
      <c r="C181" s="8"/>
      <c r="D181" s="13" t="s">
        <v>679</v>
      </c>
      <c r="E181" s="13" t="s">
        <v>156</v>
      </c>
      <c r="F181" s="18" t="s">
        <v>159</v>
      </c>
      <c r="G181" s="13" t="s">
        <v>87</v>
      </c>
      <c r="H181" s="18">
        <v>5565</v>
      </c>
      <c r="I181" s="19" t="s">
        <v>351</v>
      </c>
      <c r="J181" s="19">
        <v>10</v>
      </c>
      <c r="K181" s="18">
        <v>0</v>
      </c>
      <c r="L181" s="11">
        <f t="shared" si="6"/>
        <v>10</v>
      </c>
      <c r="M181" s="1"/>
    </row>
    <row r="182" spans="1:13" s="4" customFormat="1" ht="15">
      <c r="A182" s="66"/>
      <c r="B182" s="17" t="s">
        <v>86</v>
      </c>
      <c r="C182" s="8"/>
      <c r="D182" s="13" t="s">
        <v>500</v>
      </c>
      <c r="E182" s="13" t="s">
        <v>157</v>
      </c>
      <c r="F182" s="18" t="s">
        <v>159</v>
      </c>
      <c r="G182" s="13" t="s">
        <v>87</v>
      </c>
      <c r="H182" s="18">
        <v>5565</v>
      </c>
      <c r="I182" s="19" t="s">
        <v>416</v>
      </c>
      <c r="J182" s="19">
        <v>16</v>
      </c>
      <c r="K182" s="18">
        <v>0</v>
      </c>
      <c r="L182" s="11">
        <f t="shared" si="6"/>
        <v>16</v>
      </c>
      <c r="M182" s="1"/>
    </row>
    <row r="183" spans="1:13" s="4" customFormat="1" ht="15">
      <c r="A183" s="61" t="s">
        <v>622</v>
      </c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3"/>
      <c r="M183" s="1"/>
    </row>
    <row r="184" spans="1:13" s="4" customFormat="1" ht="15">
      <c r="A184" s="64">
        <v>45</v>
      </c>
      <c r="B184" s="22" t="s">
        <v>86</v>
      </c>
      <c r="C184" s="18"/>
      <c r="D184" s="22" t="s">
        <v>680</v>
      </c>
      <c r="E184" s="22" t="s">
        <v>681</v>
      </c>
      <c r="F184" s="18" t="s">
        <v>159</v>
      </c>
      <c r="G184" s="18" t="s">
        <v>682</v>
      </c>
      <c r="H184" s="18">
        <v>5555</v>
      </c>
      <c r="I184" s="18" t="s">
        <v>683</v>
      </c>
      <c r="J184" s="18">
        <v>2</v>
      </c>
      <c r="K184" s="18">
        <v>0</v>
      </c>
      <c r="L184" s="50">
        <v>2</v>
      </c>
      <c r="M184" s="1"/>
    </row>
    <row r="185" spans="1:13" s="4" customFormat="1" ht="15">
      <c r="A185" s="65"/>
      <c r="B185" s="17" t="s">
        <v>86</v>
      </c>
      <c r="C185" s="8"/>
      <c r="D185" s="13" t="s">
        <v>684</v>
      </c>
      <c r="E185" s="13" t="s">
        <v>145</v>
      </c>
      <c r="F185" s="18" t="s">
        <v>159</v>
      </c>
      <c r="G185" s="13" t="s">
        <v>362</v>
      </c>
      <c r="H185" s="18">
        <v>5545</v>
      </c>
      <c r="I185" s="19" t="s">
        <v>363</v>
      </c>
      <c r="J185" s="19">
        <v>2</v>
      </c>
      <c r="K185" s="18">
        <v>0</v>
      </c>
      <c r="L185" s="11">
        <f t="shared" si="6"/>
        <v>2</v>
      </c>
      <c r="M185" s="1"/>
    </row>
    <row r="186" spans="1:13" s="4" customFormat="1" ht="15">
      <c r="A186" s="65"/>
      <c r="B186" s="20" t="s">
        <v>86</v>
      </c>
      <c r="C186" s="8"/>
      <c r="D186" s="13" t="s">
        <v>501</v>
      </c>
      <c r="E186" s="13" t="s">
        <v>191</v>
      </c>
      <c r="F186" s="18" t="s">
        <v>159</v>
      </c>
      <c r="G186" s="13" t="s">
        <v>190</v>
      </c>
      <c r="H186" s="18">
        <v>5500</v>
      </c>
      <c r="I186" s="19" t="s">
        <v>417</v>
      </c>
      <c r="J186" s="19">
        <v>1</v>
      </c>
      <c r="K186" s="18">
        <v>0</v>
      </c>
      <c r="L186" s="11">
        <f t="shared" si="6"/>
        <v>1</v>
      </c>
      <c r="M186" s="1"/>
    </row>
    <row r="187" spans="1:13" s="4" customFormat="1" ht="15">
      <c r="A187" s="65"/>
      <c r="B187" s="17" t="s">
        <v>86</v>
      </c>
      <c r="C187" s="8"/>
      <c r="D187" s="13" t="s">
        <v>502</v>
      </c>
      <c r="E187" s="13" t="s">
        <v>352</v>
      </c>
      <c r="F187" s="18">
        <v>1600</v>
      </c>
      <c r="G187" s="13" t="s">
        <v>190</v>
      </c>
      <c r="H187" s="18">
        <v>5500</v>
      </c>
      <c r="I187" s="19" t="s">
        <v>353</v>
      </c>
      <c r="J187" s="19">
        <v>8</v>
      </c>
      <c r="K187" s="18">
        <v>0</v>
      </c>
      <c r="L187" s="11">
        <f t="shared" si="6"/>
        <v>8</v>
      </c>
      <c r="M187" s="1"/>
    </row>
    <row r="188" spans="1:13" s="4" customFormat="1" ht="15">
      <c r="A188" s="65"/>
      <c r="B188" s="17" t="s">
        <v>86</v>
      </c>
      <c r="C188" s="8"/>
      <c r="D188" s="13" t="s">
        <v>508</v>
      </c>
      <c r="E188" s="13" t="s">
        <v>88</v>
      </c>
      <c r="F188" s="18">
        <v>1600</v>
      </c>
      <c r="G188" s="13" t="s">
        <v>190</v>
      </c>
      <c r="H188" s="18">
        <v>5500</v>
      </c>
      <c r="I188" s="19" t="s">
        <v>354</v>
      </c>
      <c r="J188" s="19">
        <v>2</v>
      </c>
      <c r="K188" s="18">
        <v>0</v>
      </c>
      <c r="L188" s="11">
        <f t="shared" si="6"/>
        <v>2</v>
      </c>
      <c r="M188" s="1"/>
    </row>
    <row r="189" spans="1:13" s="4" customFormat="1" ht="15">
      <c r="A189" s="65"/>
      <c r="B189" s="17" t="s">
        <v>86</v>
      </c>
      <c r="C189" s="8"/>
      <c r="D189" s="13" t="s">
        <v>509</v>
      </c>
      <c r="E189" s="13" t="s">
        <v>89</v>
      </c>
      <c r="F189" s="18">
        <v>550</v>
      </c>
      <c r="G189" s="13" t="s">
        <v>190</v>
      </c>
      <c r="H189" s="18">
        <v>5500</v>
      </c>
      <c r="I189" s="19" t="s">
        <v>355</v>
      </c>
      <c r="J189" s="19">
        <v>59</v>
      </c>
      <c r="K189" s="18">
        <v>0</v>
      </c>
      <c r="L189" s="11">
        <f t="shared" si="6"/>
        <v>59</v>
      </c>
      <c r="M189" s="1"/>
    </row>
    <row r="190" spans="1:13" s="4" customFormat="1" ht="15">
      <c r="A190" s="65"/>
      <c r="B190" s="17" t="s">
        <v>86</v>
      </c>
      <c r="C190" s="8"/>
      <c r="D190" s="13" t="s">
        <v>685</v>
      </c>
      <c r="E190" s="13" t="s">
        <v>357</v>
      </c>
      <c r="F190" s="18">
        <v>1700</v>
      </c>
      <c r="G190" s="13" t="s">
        <v>190</v>
      </c>
      <c r="H190" s="18">
        <v>5500</v>
      </c>
      <c r="I190" s="19" t="s">
        <v>356</v>
      </c>
      <c r="J190" s="19">
        <v>134</v>
      </c>
      <c r="K190" s="18">
        <v>0</v>
      </c>
      <c r="L190" s="11">
        <f t="shared" si="6"/>
        <v>134</v>
      </c>
      <c r="M190" s="1"/>
    </row>
    <row r="191" spans="1:13" s="4" customFormat="1" ht="15">
      <c r="A191" s="66"/>
      <c r="B191" s="17" t="s">
        <v>86</v>
      </c>
      <c r="C191" s="8"/>
      <c r="D191" s="13" t="s">
        <v>503</v>
      </c>
      <c r="E191" s="13" t="s">
        <v>357</v>
      </c>
      <c r="F191" s="18">
        <v>2136</v>
      </c>
      <c r="G191" s="13" t="s">
        <v>190</v>
      </c>
      <c r="H191" s="18">
        <v>5500</v>
      </c>
      <c r="I191" s="19" t="s">
        <v>358</v>
      </c>
      <c r="J191" s="19">
        <v>60</v>
      </c>
      <c r="K191" s="18">
        <v>209</v>
      </c>
      <c r="L191" s="11">
        <f t="shared" si="6"/>
        <v>269</v>
      </c>
      <c r="M191" s="1"/>
    </row>
    <row r="192" spans="1:13" s="4" customFormat="1" ht="15">
      <c r="A192" s="61" t="s">
        <v>623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3"/>
      <c r="M192" s="1"/>
    </row>
    <row r="193" spans="1:13" s="58" customFormat="1" ht="15">
      <c r="A193" s="67">
        <v>46</v>
      </c>
      <c r="B193" s="22" t="s">
        <v>86</v>
      </c>
      <c r="C193" s="22"/>
      <c r="D193" s="22" t="s">
        <v>686</v>
      </c>
      <c r="E193" s="22" t="s">
        <v>687</v>
      </c>
      <c r="F193" s="18" t="s">
        <v>159</v>
      </c>
      <c r="G193" s="22" t="s">
        <v>188</v>
      </c>
      <c r="H193" s="18">
        <v>5607</v>
      </c>
      <c r="I193" s="18" t="s">
        <v>688</v>
      </c>
      <c r="J193" s="18">
        <v>7</v>
      </c>
      <c r="K193" s="18">
        <v>0</v>
      </c>
      <c r="L193" s="50">
        <v>7</v>
      </c>
      <c r="M193" s="2"/>
    </row>
    <row r="194" spans="1:13" s="4" customFormat="1" ht="15">
      <c r="A194" s="68"/>
      <c r="B194" s="13" t="s">
        <v>86</v>
      </c>
      <c r="C194" s="8"/>
      <c r="D194" s="13" t="s">
        <v>555</v>
      </c>
      <c r="E194" s="13" t="s">
        <v>189</v>
      </c>
      <c r="F194" s="18">
        <v>4950</v>
      </c>
      <c r="G194" s="13" t="s">
        <v>188</v>
      </c>
      <c r="H194" s="18">
        <v>5600</v>
      </c>
      <c r="I194" s="19" t="s">
        <v>359</v>
      </c>
      <c r="J194" s="19">
        <v>1</v>
      </c>
      <c r="K194" s="18">
        <v>0</v>
      </c>
      <c r="L194" s="11">
        <f t="shared" si="6"/>
        <v>1</v>
      </c>
      <c r="M194" s="1"/>
    </row>
    <row r="195" spans="1:13" s="4" customFormat="1" ht="15">
      <c r="A195" s="61" t="s">
        <v>624</v>
      </c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3"/>
      <c r="M195" s="1"/>
    </row>
    <row r="196" spans="1:13" s="4" customFormat="1" ht="15">
      <c r="A196" s="64">
        <v>47</v>
      </c>
      <c r="B196" s="17" t="s">
        <v>86</v>
      </c>
      <c r="C196" s="8"/>
      <c r="D196" s="13" t="s">
        <v>521</v>
      </c>
      <c r="E196" s="13" t="s">
        <v>157</v>
      </c>
      <c r="F196" s="18" t="s">
        <v>159</v>
      </c>
      <c r="G196" s="13" t="s">
        <v>90</v>
      </c>
      <c r="H196" s="18">
        <v>5560</v>
      </c>
      <c r="I196" s="19" t="s">
        <v>360</v>
      </c>
      <c r="J196" s="19">
        <v>5</v>
      </c>
      <c r="K196" s="18">
        <v>0</v>
      </c>
      <c r="L196" s="11">
        <f t="shared" si="6"/>
        <v>5</v>
      </c>
      <c r="M196" s="1"/>
    </row>
    <row r="197" spans="1:13" s="4" customFormat="1" ht="15">
      <c r="A197" s="65"/>
      <c r="B197" s="17" t="s">
        <v>86</v>
      </c>
      <c r="C197" s="8"/>
      <c r="D197" s="13" t="s">
        <v>689</v>
      </c>
      <c r="E197" s="13" t="s">
        <v>157</v>
      </c>
      <c r="F197" s="18" t="s">
        <v>159</v>
      </c>
      <c r="G197" s="13" t="s">
        <v>90</v>
      </c>
      <c r="H197" s="18">
        <v>5565</v>
      </c>
      <c r="I197" s="19" t="s">
        <v>690</v>
      </c>
      <c r="J197" s="19">
        <v>26</v>
      </c>
      <c r="K197" s="18">
        <v>0</v>
      </c>
      <c r="L197" s="11">
        <v>26</v>
      </c>
      <c r="M197" s="1"/>
    </row>
    <row r="198" spans="1:13" s="4" customFormat="1" ht="15">
      <c r="A198" s="66"/>
      <c r="B198" s="17" t="s">
        <v>86</v>
      </c>
      <c r="C198" s="8"/>
      <c r="D198" s="13" t="s">
        <v>514</v>
      </c>
      <c r="E198" s="13" t="s">
        <v>150</v>
      </c>
      <c r="F198" s="18" t="s">
        <v>159</v>
      </c>
      <c r="G198" s="13" t="s">
        <v>91</v>
      </c>
      <c r="H198" s="18">
        <v>5561</v>
      </c>
      <c r="I198" s="19" t="s">
        <v>361</v>
      </c>
      <c r="J198" s="19">
        <v>4</v>
      </c>
      <c r="K198" s="18">
        <v>0</v>
      </c>
      <c r="L198" s="11">
        <f t="shared" si="6"/>
        <v>4</v>
      </c>
      <c r="M198" s="1"/>
    </row>
    <row r="199" spans="1:13" s="4" customFormat="1" ht="15">
      <c r="A199" s="61" t="s">
        <v>625</v>
      </c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3"/>
      <c r="M199" s="1"/>
    </row>
    <row r="200" spans="1:13" s="4" customFormat="1" ht="15">
      <c r="A200" s="37">
        <v>48</v>
      </c>
      <c r="B200" s="17" t="s">
        <v>92</v>
      </c>
      <c r="C200" s="8"/>
      <c r="D200" s="13" t="s">
        <v>576</v>
      </c>
      <c r="E200" s="13" t="s">
        <v>158</v>
      </c>
      <c r="F200" s="18" t="s">
        <v>159</v>
      </c>
      <c r="G200" s="13" t="s">
        <v>97</v>
      </c>
      <c r="H200" s="18">
        <v>3350</v>
      </c>
      <c r="I200" s="19" t="s">
        <v>364</v>
      </c>
      <c r="J200" s="19">
        <v>8</v>
      </c>
      <c r="K200" s="18">
        <v>0</v>
      </c>
      <c r="L200" s="11">
        <f t="shared" si="6"/>
        <v>8</v>
      </c>
      <c r="M200" s="1"/>
    </row>
    <row r="201" spans="1:13" s="4" customFormat="1" ht="15">
      <c r="A201" s="61" t="s">
        <v>626</v>
      </c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3"/>
      <c r="M201" s="1"/>
    </row>
    <row r="202" spans="1:13" s="4" customFormat="1" ht="15">
      <c r="A202" s="37">
        <v>49</v>
      </c>
      <c r="B202" s="17" t="s">
        <v>92</v>
      </c>
      <c r="C202" s="8"/>
      <c r="D202" s="13" t="s">
        <v>523</v>
      </c>
      <c r="E202" s="13" t="s">
        <v>365</v>
      </c>
      <c r="F202" s="18" t="s">
        <v>159</v>
      </c>
      <c r="G202" s="13" t="s">
        <v>94</v>
      </c>
      <c r="H202" s="18">
        <v>3366</v>
      </c>
      <c r="I202" s="19" t="s">
        <v>366</v>
      </c>
      <c r="J202" s="19">
        <v>4</v>
      </c>
      <c r="K202" s="18">
        <v>0</v>
      </c>
      <c r="L202" s="11">
        <f t="shared" si="6"/>
        <v>4</v>
      </c>
      <c r="M202" s="1"/>
    </row>
    <row r="203" spans="1:13" s="4" customFormat="1" ht="15">
      <c r="A203" s="61" t="s">
        <v>627</v>
      </c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3"/>
      <c r="M203" s="1"/>
    </row>
    <row r="204" spans="1:13" s="4" customFormat="1" ht="15">
      <c r="A204" s="64">
        <v>50</v>
      </c>
      <c r="B204" s="17" t="s">
        <v>92</v>
      </c>
      <c r="C204" s="8"/>
      <c r="D204" s="13" t="s">
        <v>522</v>
      </c>
      <c r="E204" s="13" t="s">
        <v>367</v>
      </c>
      <c r="F204" s="18" t="s">
        <v>159</v>
      </c>
      <c r="G204" s="13" t="s">
        <v>95</v>
      </c>
      <c r="H204" s="18">
        <v>3300</v>
      </c>
      <c r="I204" s="19" t="s">
        <v>368</v>
      </c>
      <c r="J204" s="19">
        <v>12</v>
      </c>
      <c r="K204" s="18">
        <v>0</v>
      </c>
      <c r="L204" s="11">
        <f t="shared" si="6"/>
        <v>12</v>
      </c>
      <c r="M204" s="1"/>
    </row>
    <row r="205" spans="1:13" s="4" customFormat="1" ht="15">
      <c r="A205" s="65"/>
      <c r="B205" s="17" t="s">
        <v>92</v>
      </c>
      <c r="C205" s="8"/>
      <c r="D205" s="13" t="s">
        <v>692</v>
      </c>
      <c r="E205" s="13" t="s">
        <v>95</v>
      </c>
      <c r="F205" s="18">
        <v>1936</v>
      </c>
      <c r="G205" s="13" t="s">
        <v>95</v>
      </c>
      <c r="H205" s="18">
        <v>3300</v>
      </c>
      <c r="I205" s="19" t="s">
        <v>369</v>
      </c>
      <c r="J205" s="19">
        <v>13</v>
      </c>
      <c r="K205" s="18">
        <v>0</v>
      </c>
      <c r="L205" s="11">
        <v>13</v>
      </c>
      <c r="M205" s="1"/>
    </row>
    <row r="206" spans="1:13" s="4" customFormat="1" ht="15">
      <c r="A206" s="66"/>
      <c r="B206" s="17" t="s">
        <v>92</v>
      </c>
      <c r="C206" s="8"/>
      <c r="D206" s="13" t="s">
        <v>691</v>
      </c>
      <c r="E206" s="13" t="s">
        <v>96</v>
      </c>
      <c r="F206" s="18">
        <v>1936</v>
      </c>
      <c r="G206" s="13" t="s">
        <v>95</v>
      </c>
      <c r="H206" s="18">
        <v>3300</v>
      </c>
      <c r="I206" s="19" t="s">
        <v>369</v>
      </c>
      <c r="J206" s="19">
        <v>27</v>
      </c>
      <c r="K206" s="18">
        <v>0</v>
      </c>
      <c r="L206" s="11">
        <f t="shared" si="6"/>
        <v>27</v>
      </c>
      <c r="M206" s="1"/>
    </row>
    <row r="207" spans="1:13" s="4" customFormat="1" ht="15">
      <c r="A207" s="61" t="s">
        <v>628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3"/>
      <c r="M207" s="1"/>
    </row>
    <row r="208" spans="1:13" s="4" customFormat="1" ht="15">
      <c r="A208" s="37">
        <v>51</v>
      </c>
      <c r="B208" s="17" t="s">
        <v>92</v>
      </c>
      <c r="C208" s="8"/>
      <c r="D208" s="13" t="s">
        <v>524</v>
      </c>
      <c r="E208" s="13" t="s">
        <v>370</v>
      </c>
      <c r="F208" s="18" t="s">
        <v>159</v>
      </c>
      <c r="G208" s="13" t="s">
        <v>93</v>
      </c>
      <c r="H208" s="18">
        <v>3370</v>
      </c>
      <c r="I208" s="19" t="s">
        <v>371</v>
      </c>
      <c r="J208" s="19">
        <v>1</v>
      </c>
      <c r="K208" s="18">
        <v>0</v>
      </c>
      <c r="L208" s="11">
        <f t="shared" si="6"/>
        <v>1</v>
      </c>
      <c r="M208" s="1"/>
    </row>
    <row r="209" spans="1:13" s="4" customFormat="1" ht="15">
      <c r="A209" s="61" t="s">
        <v>629</v>
      </c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3"/>
      <c r="M209" s="1"/>
    </row>
    <row r="210" spans="1:13" s="4" customFormat="1" ht="15">
      <c r="A210" s="37">
        <v>52</v>
      </c>
      <c r="B210" s="17" t="s">
        <v>92</v>
      </c>
      <c r="C210" s="8"/>
      <c r="D210" s="13" t="s">
        <v>515</v>
      </c>
      <c r="E210" s="13" t="s">
        <v>372</v>
      </c>
      <c r="F210" s="18" t="s">
        <v>159</v>
      </c>
      <c r="G210" s="13" t="s">
        <v>98</v>
      </c>
      <c r="H210" s="18">
        <v>3357</v>
      </c>
      <c r="I210" s="19" t="s">
        <v>373</v>
      </c>
      <c r="J210" s="19">
        <v>2</v>
      </c>
      <c r="K210" s="18">
        <v>0</v>
      </c>
      <c r="L210" s="11">
        <f t="shared" si="6"/>
        <v>2</v>
      </c>
      <c r="M210" s="1"/>
    </row>
    <row r="211" spans="1:13" s="4" customFormat="1" ht="15">
      <c r="A211" s="61" t="s">
        <v>630</v>
      </c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3"/>
      <c r="M211" s="1"/>
    </row>
    <row r="212" spans="1:13" s="4" customFormat="1" ht="15">
      <c r="A212" s="64">
        <v>53</v>
      </c>
      <c r="B212" s="17" t="s">
        <v>99</v>
      </c>
      <c r="C212" s="8"/>
      <c r="D212" s="13" t="s">
        <v>693</v>
      </c>
      <c r="E212" s="13" t="s">
        <v>107</v>
      </c>
      <c r="F212" s="18" t="s">
        <v>159</v>
      </c>
      <c r="G212" s="13" t="s">
        <v>105</v>
      </c>
      <c r="H212" s="18">
        <v>8371</v>
      </c>
      <c r="I212" s="19" t="s">
        <v>377</v>
      </c>
      <c r="J212" s="19">
        <v>4</v>
      </c>
      <c r="K212" s="18">
        <v>0</v>
      </c>
      <c r="L212" s="11">
        <f t="shared" si="6"/>
        <v>4</v>
      </c>
      <c r="M212" s="1"/>
    </row>
    <row r="213" spans="1:13" s="4" customFormat="1" ht="15">
      <c r="A213" s="65"/>
      <c r="B213" s="17" t="s">
        <v>99</v>
      </c>
      <c r="C213" s="8"/>
      <c r="D213" s="13" t="s">
        <v>694</v>
      </c>
      <c r="E213" s="13" t="s">
        <v>107</v>
      </c>
      <c r="F213" s="18" t="s">
        <v>159</v>
      </c>
      <c r="G213" s="13" t="s">
        <v>105</v>
      </c>
      <c r="H213" s="18">
        <v>8371</v>
      </c>
      <c r="I213" s="19" t="s">
        <v>695</v>
      </c>
      <c r="J213" s="19">
        <v>1</v>
      </c>
      <c r="K213" s="18">
        <v>0</v>
      </c>
      <c r="L213" s="11">
        <v>1</v>
      </c>
      <c r="M213" s="1"/>
    </row>
    <row r="214" spans="1:13" s="4" customFormat="1" ht="15">
      <c r="A214" s="66"/>
      <c r="B214" s="20" t="s">
        <v>99</v>
      </c>
      <c r="C214" s="8"/>
      <c r="D214" s="13" t="s">
        <v>526</v>
      </c>
      <c r="E214" s="13" t="s">
        <v>155</v>
      </c>
      <c r="F214" s="18" t="s">
        <v>159</v>
      </c>
      <c r="G214" s="13" t="s">
        <v>174</v>
      </c>
      <c r="H214" s="18">
        <v>8370</v>
      </c>
      <c r="I214" s="19" t="s">
        <v>374</v>
      </c>
      <c r="J214" s="19">
        <v>15</v>
      </c>
      <c r="K214" s="18">
        <v>0</v>
      </c>
      <c r="L214" s="11">
        <f t="shared" si="6"/>
        <v>15</v>
      </c>
      <c r="M214" s="1"/>
    </row>
    <row r="215" spans="1:13" s="4" customFormat="1" ht="15">
      <c r="A215" s="61" t="s">
        <v>631</v>
      </c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3"/>
      <c r="M215" s="1"/>
    </row>
    <row r="216" spans="1:13" s="4" customFormat="1" ht="15">
      <c r="A216" s="64">
        <v>54</v>
      </c>
      <c r="B216" s="17" t="s">
        <v>99</v>
      </c>
      <c r="C216" s="8"/>
      <c r="D216" s="13" t="s">
        <v>517</v>
      </c>
      <c r="E216" s="13" t="s">
        <v>183</v>
      </c>
      <c r="F216" s="18" t="s">
        <v>159</v>
      </c>
      <c r="G216" s="13" t="s">
        <v>182</v>
      </c>
      <c r="H216" s="18">
        <v>8347</v>
      </c>
      <c r="I216" s="19" t="s">
        <v>378</v>
      </c>
      <c r="J216" s="19">
        <v>2</v>
      </c>
      <c r="K216" s="18">
        <v>0</v>
      </c>
      <c r="L216" s="11">
        <f t="shared" si="6"/>
        <v>2</v>
      </c>
      <c r="M216" s="1"/>
    </row>
    <row r="217" spans="1:13" s="4" customFormat="1" ht="15">
      <c r="A217" s="66"/>
      <c r="B217" s="17" t="s">
        <v>99</v>
      </c>
      <c r="C217" s="8"/>
      <c r="D217" s="13" t="s">
        <v>518</v>
      </c>
      <c r="E217" s="13" t="s">
        <v>103</v>
      </c>
      <c r="F217" s="18">
        <v>642</v>
      </c>
      <c r="G217" s="13" t="s">
        <v>102</v>
      </c>
      <c r="H217" s="18">
        <v>8300</v>
      </c>
      <c r="I217" s="19" t="s">
        <v>379</v>
      </c>
      <c r="J217" s="19">
        <v>20</v>
      </c>
      <c r="K217" s="18">
        <v>0</v>
      </c>
      <c r="L217" s="11">
        <f t="shared" si="6"/>
        <v>20</v>
      </c>
      <c r="M217" s="1"/>
    </row>
    <row r="218" spans="1:13" s="4" customFormat="1" ht="15">
      <c r="A218" s="61" t="s">
        <v>632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3"/>
      <c r="M218" s="1"/>
    </row>
    <row r="219" spans="1:13" s="4" customFormat="1" ht="15">
      <c r="A219" s="37">
        <v>55</v>
      </c>
      <c r="B219" s="17" t="s">
        <v>99</v>
      </c>
      <c r="C219" s="8"/>
      <c r="D219" s="13" t="s">
        <v>525</v>
      </c>
      <c r="E219" s="13" t="s">
        <v>380</v>
      </c>
      <c r="F219" s="18" t="s">
        <v>159</v>
      </c>
      <c r="G219" s="13" t="s">
        <v>101</v>
      </c>
      <c r="H219" s="18">
        <v>8340</v>
      </c>
      <c r="I219" s="19" t="s">
        <v>381</v>
      </c>
      <c r="J219" s="19">
        <v>13</v>
      </c>
      <c r="K219" s="18">
        <v>0</v>
      </c>
      <c r="L219" s="11">
        <f t="shared" si="6"/>
        <v>13</v>
      </c>
      <c r="M219" s="1"/>
    </row>
    <row r="220" spans="1:13" s="4" customFormat="1" ht="15">
      <c r="A220" s="61" t="s">
        <v>633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3"/>
      <c r="M220" s="1"/>
    </row>
    <row r="221" spans="1:13" s="4" customFormat="1" ht="15">
      <c r="A221" s="64">
        <v>56</v>
      </c>
      <c r="B221" s="17" t="s">
        <v>99</v>
      </c>
      <c r="C221" s="8"/>
      <c r="D221" s="13" t="s">
        <v>556</v>
      </c>
      <c r="E221" s="13" t="s">
        <v>382</v>
      </c>
      <c r="F221" s="18" t="s">
        <v>159</v>
      </c>
      <c r="G221" s="13" t="s">
        <v>100</v>
      </c>
      <c r="H221" s="18">
        <v>8340</v>
      </c>
      <c r="I221" s="19" t="s">
        <v>383</v>
      </c>
      <c r="J221" s="19">
        <v>25</v>
      </c>
      <c r="K221" s="18">
        <v>0</v>
      </c>
      <c r="L221" s="11">
        <f aca="true" t="shared" si="7" ref="L221:L260">SUM(J221:K221)</f>
        <v>25</v>
      </c>
      <c r="M221" s="1"/>
    </row>
    <row r="222" spans="1:13" s="4" customFormat="1" ht="15">
      <c r="A222" s="65"/>
      <c r="B222" s="17" t="s">
        <v>99</v>
      </c>
      <c r="C222" s="8"/>
      <c r="D222" s="13" t="s">
        <v>527</v>
      </c>
      <c r="E222" s="13" t="s">
        <v>104</v>
      </c>
      <c r="F222" s="18" t="s">
        <v>159</v>
      </c>
      <c r="G222" s="13" t="s">
        <v>100</v>
      </c>
      <c r="H222" s="18">
        <v>8340</v>
      </c>
      <c r="I222" s="19" t="s">
        <v>384</v>
      </c>
      <c r="J222" s="19">
        <v>3</v>
      </c>
      <c r="K222" s="18">
        <v>0</v>
      </c>
      <c r="L222" s="11">
        <f t="shared" si="7"/>
        <v>3</v>
      </c>
      <c r="M222" s="1"/>
    </row>
    <row r="223" spans="1:13" s="4" customFormat="1" ht="15">
      <c r="A223" s="66"/>
      <c r="B223" s="17" t="s">
        <v>99</v>
      </c>
      <c r="C223" s="8"/>
      <c r="D223" s="13" t="s">
        <v>516</v>
      </c>
      <c r="E223" s="13" t="s">
        <v>375</v>
      </c>
      <c r="F223" s="18" t="s">
        <v>159</v>
      </c>
      <c r="G223" s="13" t="s">
        <v>106</v>
      </c>
      <c r="H223" s="18">
        <v>8351</v>
      </c>
      <c r="I223" s="19" t="s">
        <v>376</v>
      </c>
      <c r="J223" s="19">
        <v>2</v>
      </c>
      <c r="K223" s="18">
        <v>0</v>
      </c>
      <c r="L223" s="11">
        <f t="shared" si="7"/>
        <v>2</v>
      </c>
      <c r="M223" s="1"/>
    </row>
    <row r="224" spans="1:13" s="4" customFormat="1" ht="15">
      <c r="A224" s="61" t="s">
        <v>634</v>
      </c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3"/>
      <c r="M224" s="1"/>
    </row>
    <row r="225" spans="1:13" s="4" customFormat="1" ht="15">
      <c r="A225" s="37">
        <v>57</v>
      </c>
      <c r="B225" s="17" t="s">
        <v>108</v>
      </c>
      <c r="C225" s="8"/>
      <c r="D225" s="13" t="s">
        <v>562</v>
      </c>
      <c r="E225" s="13" t="s">
        <v>110</v>
      </c>
      <c r="F225" s="18" t="s">
        <v>159</v>
      </c>
      <c r="G225" s="13" t="s">
        <v>109</v>
      </c>
      <c r="H225" s="18">
        <v>8400</v>
      </c>
      <c r="I225" s="19" t="s">
        <v>385</v>
      </c>
      <c r="J225" s="19">
        <v>20</v>
      </c>
      <c r="K225" s="18">
        <v>0</v>
      </c>
      <c r="L225" s="11">
        <f t="shared" si="7"/>
        <v>20</v>
      </c>
      <c r="M225" s="1"/>
    </row>
    <row r="226" spans="1:13" s="4" customFormat="1" ht="15">
      <c r="A226" s="61" t="s">
        <v>635</v>
      </c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3"/>
      <c r="M226" s="1"/>
    </row>
    <row r="227" spans="1:13" s="4" customFormat="1" ht="15">
      <c r="A227" s="64">
        <v>58</v>
      </c>
      <c r="B227" s="17" t="s">
        <v>111</v>
      </c>
      <c r="C227" s="8"/>
      <c r="D227" s="13" t="s">
        <v>536</v>
      </c>
      <c r="E227" s="13" t="s">
        <v>77</v>
      </c>
      <c r="F227" s="18">
        <v>1855</v>
      </c>
      <c r="G227" s="13" t="s">
        <v>112</v>
      </c>
      <c r="H227" s="18">
        <v>4400</v>
      </c>
      <c r="I227" s="19" t="s">
        <v>386</v>
      </c>
      <c r="J227" s="18">
        <v>11</v>
      </c>
      <c r="K227" s="18">
        <v>0</v>
      </c>
      <c r="L227" s="11">
        <f t="shared" si="7"/>
        <v>11</v>
      </c>
      <c r="M227" s="1"/>
    </row>
    <row r="228" spans="1:13" s="4" customFormat="1" ht="15">
      <c r="A228" s="65"/>
      <c r="B228" s="17" t="s">
        <v>111</v>
      </c>
      <c r="C228" s="8"/>
      <c r="D228" s="13" t="s">
        <v>574</v>
      </c>
      <c r="E228" s="13" t="s">
        <v>113</v>
      </c>
      <c r="F228" s="18">
        <v>450</v>
      </c>
      <c r="G228" s="13" t="s">
        <v>112</v>
      </c>
      <c r="H228" s="18">
        <v>4400</v>
      </c>
      <c r="I228" s="19" t="s">
        <v>387</v>
      </c>
      <c r="J228" s="18">
        <v>38</v>
      </c>
      <c r="K228" s="18">
        <v>0</v>
      </c>
      <c r="L228" s="11">
        <f t="shared" si="7"/>
        <v>38</v>
      </c>
      <c r="M228" s="1"/>
    </row>
    <row r="229" spans="1:13" s="4" customFormat="1" ht="15">
      <c r="A229" s="65"/>
      <c r="B229" s="17" t="s">
        <v>111</v>
      </c>
      <c r="C229" s="8"/>
      <c r="D229" s="13" t="s">
        <v>510</v>
      </c>
      <c r="E229" s="13" t="s">
        <v>152</v>
      </c>
      <c r="F229" s="18" t="s">
        <v>159</v>
      </c>
      <c r="G229" s="13" t="s">
        <v>112</v>
      </c>
      <c r="H229" s="18">
        <v>4400</v>
      </c>
      <c r="I229" s="19" t="s">
        <v>388</v>
      </c>
      <c r="J229" s="18">
        <v>83</v>
      </c>
      <c r="K229" s="18">
        <v>0</v>
      </c>
      <c r="L229" s="11">
        <f t="shared" si="7"/>
        <v>83</v>
      </c>
      <c r="M229" s="1"/>
    </row>
    <row r="230" spans="1:13" s="4" customFormat="1" ht="15">
      <c r="A230" s="66"/>
      <c r="B230" s="17" t="s">
        <v>111</v>
      </c>
      <c r="C230" s="8"/>
      <c r="D230" s="13" t="s">
        <v>528</v>
      </c>
      <c r="E230" s="13" t="s">
        <v>149</v>
      </c>
      <c r="F230" s="18" t="s">
        <v>159</v>
      </c>
      <c r="G230" s="13" t="s">
        <v>112</v>
      </c>
      <c r="H230" s="18">
        <v>4400</v>
      </c>
      <c r="I230" s="19" t="s">
        <v>389</v>
      </c>
      <c r="J230" s="18">
        <v>3</v>
      </c>
      <c r="K230" s="18">
        <v>0</v>
      </c>
      <c r="L230" s="11">
        <f t="shared" si="7"/>
        <v>3</v>
      </c>
      <c r="M230" s="1"/>
    </row>
    <row r="231" spans="1:13" s="4" customFormat="1" ht="15">
      <c r="A231" s="61" t="s">
        <v>636</v>
      </c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3"/>
      <c r="M231" s="1"/>
    </row>
    <row r="232" spans="1:13" s="4" customFormat="1" ht="15">
      <c r="A232" s="67">
        <v>59</v>
      </c>
      <c r="B232" s="22" t="s">
        <v>111</v>
      </c>
      <c r="C232" s="18"/>
      <c r="D232" s="22" t="s">
        <v>696</v>
      </c>
      <c r="E232" s="22" t="s">
        <v>697</v>
      </c>
      <c r="F232" s="18" t="s">
        <v>159</v>
      </c>
      <c r="G232" s="22" t="s">
        <v>114</v>
      </c>
      <c r="H232" s="18">
        <v>4561</v>
      </c>
      <c r="I232" s="18" t="s">
        <v>698</v>
      </c>
      <c r="J232" s="18">
        <v>1</v>
      </c>
      <c r="K232" s="18">
        <v>0</v>
      </c>
      <c r="L232" s="18">
        <v>1</v>
      </c>
      <c r="M232" s="1"/>
    </row>
    <row r="233" spans="1:13" s="4" customFormat="1" ht="15">
      <c r="A233" s="68"/>
      <c r="B233" s="22" t="s">
        <v>111</v>
      </c>
      <c r="C233" s="8"/>
      <c r="D233" s="13" t="s">
        <v>529</v>
      </c>
      <c r="E233" s="13" t="s">
        <v>150</v>
      </c>
      <c r="F233" s="18" t="s">
        <v>159</v>
      </c>
      <c r="G233" s="13" t="s">
        <v>114</v>
      </c>
      <c r="H233" s="18">
        <v>4560</v>
      </c>
      <c r="I233" s="19" t="s">
        <v>390</v>
      </c>
      <c r="J233" s="18">
        <v>10</v>
      </c>
      <c r="K233" s="18">
        <v>0</v>
      </c>
      <c r="L233" s="11">
        <f t="shared" si="7"/>
        <v>10</v>
      </c>
      <c r="M233" s="1"/>
    </row>
    <row r="234" spans="1:13" s="4" customFormat="1" ht="15">
      <c r="A234" s="61" t="s">
        <v>637</v>
      </c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3"/>
      <c r="M234" s="1"/>
    </row>
    <row r="235" spans="1:13" s="4" customFormat="1" ht="15">
      <c r="A235" s="37">
        <v>60</v>
      </c>
      <c r="B235" s="17" t="s">
        <v>115</v>
      </c>
      <c r="C235" s="8"/>
      <c r="D235" s="13" t="s">
        <v>530</v>
      </c>
      <c r="E235" s="13" t="s">
        <v>151</v>
      </c>
      <c r="F235" s="18" t="s">
        <v>159</v>
      </c>
      <c r="G235" s="13" t="s">
        <v>116</v>
      </c>
      <c r="H235" s="18">
        <v>5407</v>
      </c>
      <c r="I235" s="19" t="s">
        <v>391</v>
      </c>
      <c r="J235" s="18">
        <v>7</v>
      </c>
      <c r="K235" s="18">
        <v>0</v>
      </c>
      <c r="L235" s="11">
        <f t="shared" si="7"/>
        <v>7</v>
      </c>
      <c r="M235" s="1"/>
    </row>
    <row r="236" spans="1:13" s="4" customFormat="1" ht="15">
      <c r="A236" s="61" t="s">
        <v>638</v>
      </c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3"/>
      <c r="M236" s="1"/>
    </row>
    <row r="237" spans="1:13" s="4" customFormat="1" ht="15">
      <c r="A237" s="64">
        <v>61</v>
      </c>
      <c r="B237" s="17" t="s">
        <v>117</v>
      </c>
      <c r="C237" s="8"/>
      <c r="D237" s="13" t="s">
        <v>531</v>
      </c>
      <c r="E237" s="13" t="s">
        <v>392</v>
      </c>
      <c r="F237" s="18">
        <v>940</v>
      </c>
      <c r="G237" s="13" t="s">
        <v>118</v>
      </c>
      <c r="H237" s="18">
        <v>5700</v>
      </c>
      <c r="I237" s="19" t="s">
        <v>393</v>
      </c>
      <c r="J237" s="18">
        <v>6</v>
      </c>
      <c r="K237" s="18">
        <v>0</v>
      </c>
      <c r="L237" s="11">
        <f t="shared" si="7"/>
        <v>6</v>
      </c>
      <c r="M237" s="1"/>
    </row>
    <row r="238" spans="1:13" s="4" customFormat="1" ht="15">
      <c r="A238" s="66"/>
      <c r="B238" s="17" t="s">
        <v>117</v>
      </c>
      <c r="C238" s="8"/>
      <c r="D238" s="13" t="s">
        <v>537</v>
      </c>
      <c r="E238" s="13" t="s">
        <v>119</v>
      </c>
      <c r="F238" s="18">
        <v>48</v>
      </c>
      <c r="G238" s="13" t="s">
        <v>118</v>
      </c>
      <c r="H238" s="18">
        <v>5700</v>
      </c>
      <c r="I238" s="19" t="s">
        <v>394</v>
      </c>
      <c r="J238" s="18">
        <v>6</v>
      </c>
      <c r="K238" s="18">
        <v>0</v>
      </c>
      <c r="L238" s="11">
        <f t="shared" si="7"/>
        <v>6</v>
      </c>
      <c r="M238" s="1"/>
    </row>
    <row r="239" spans="1:13" s="4" customFormat="1" ht="15">
      <c r="A239" s="61" t="s">
        <v>639</v>
      </c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3"/>
      <c r="M239" s="1"/>
    </row>
    <row r="240" spans="1:13" s="4" customFormat="1" ht="15">
      <c r="A240" s="37">
        <v>62</v>
      </c>
      <c r="B240" s="17" t="s">
        <v>120</v>
      </c>
      <c r="C240" s="8"/>
      <c r="D240" s="13" t="s">
        <v>532</v>
      </c>
      <c r="E240" s="13" t="s">
        <v>153</v>
      </c>
      <c r="F240" s="18" t="s">
        <v>159</v>
      </c>
      <c r="G240" s="13" t="s">
        <v>121</v>
      </c>
      <c r="H240" s="18">
        <v>9303</v>
      </c>
      <c r="I240" s="19" t="s">
        <v>395</v>
      </c>
      <c r="J240" s="18">
        <v>1</v>
      </c>
      <c r="K240" s="18">
        <v>0</v>
      </c>
      <c r="L240" s="11">
        <f t="shared" si="7"/>
        <v>1</v>
      </c>
      <c r="M240" s="1"/>
    </row>
    <row r="241" spans="1:13" s="4" customFormat="1" ht="15">
      <c r="A241" s="61" t="s">
        <v>640</v>
      </c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3"/>
      <c r="M241" s="1"/>
    </row>
    <row r="242" spans="1:13" s="4" customFormat="1" ht="15">
      <c r="A242" s="37">
        <v>63</v>
      </c>
      <c r="B242" s="17" t="s">
        <v>120</v>
      </c>
      <c r="C242" s="8"/>
      <c r="D242" s="13" t="s">
        <v>533</v>
      </c>
      <c r="E242" s="13" t="s">
        <v>154</v>
      </c>
      <c r="F242" s="18" t="s">
        <v>159</v>
      </c>
      <c r="G242" s="13" t="s">
        <v>125</v>
      </c>
      <c r="H242" s="18">
        <v>9050</v>
      </c>
      <c r="I242" s="19" t="s">
        <v>396</v>
      </c>
      <c r="J242" s="18">
        <v>1</v>
      </c>
      <c r="K242" s="18">
        <v>0</v>
      </c>
      <c r="L242" s="11">
        <f t="shared" si="7"/>
        <v>1</v>
      </c>
      <c r="M242" s="1"/>
    </row>
    <row r="243" spans="1:13" s="4" customFormat="1" ht="15">
      <c r="A243" s="61" t="s">
        <v>641</v>
      </c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3"/>
      <c r="M243" s="1"/>
    </row>
    <row r="244" spans="1:13" s="4" customFormat="1" ht="15">
      <c r="A244" s="64">
        <v>64</v>
      </c>
      <c r="B244" s="17" t="s">
        <v>120</v>
      </c>
      <c r="C244" s="8"/>
      <c r="D244" s="13" t="s">
        <v>557</v>
      </c>
      <c r="E244" s="13" t="s">
        <v>123</v>
      </c>
      <c r="F244" s="18">
        <v>2215</v>
      </c>
      <c r="G244" s="13" t="s">
        <v>122</v>
      </c>
      <c r="H244" s="18">
        <v>9400</v>
      </c>
      <c r="I244" s="19" t="s">
        <v>397</v>
      </c>
      <c r="J244" s="18">
        <v>5</v>
      </c>
      <c r="K244" s="18">
        <v>0</v>
      </c>
      <c r="L244" s="11">
        <f t="shared" si="7"/>
        <v>5</v>
      </c>
      <c r="M244" s="1"/>
    </row>
    <row r="245" spans="1:13" s="4" customFormat="1" ht="15">
      <c r="A245" s="65"/>
      <c r="B245" s="17" t="s">
        <v>120</v>
      </c>
      <c r="C245" s="8"/>
      <c r="D245" s="13" t="s">
        <v>699</v>
      </c>
      <c r="E245" s="13" t="s">
        <v>124</v>
      </c>
      <c r="F245" s="18">
        <v>2215</v>
      </c>
      <c r="G245" s="13" t="s">
        <v>122</v>
      </c>
      <c r="H245" s="18">
        <v>9400</v>
      </c>
      <c r="I245" s="19" t="s">
        <v>398</v>
      </c>
      <c r="J245" s="18">
        <v>18</v>
      </c>
      <c r="K245" s="18">
        <v>0</v>
      </c>
      <c r="L245" s="11">
        <f t="shared" si="7"/>
        <v>18</v>
      </c>
      <c r="M245" s="1"/>
    </row>
    <row r="246" spans="1:13" s="4" customFormat="1" ht="15">
      <c r="A246" s="66"/>
      <c r="B246" s="17" t="s">
        <v>120</v>
      </c>
      <c r="C246" s="8"/>
      <c r="D246" s="13" t="s">
        <v>534</v>
      </c>
      <c r="E246" s="13" t="s">
        <v>124</v>
      </c>
      <c r="F246" s="18">
        <v>2345</v>
      </c>
      <c r="G246" s="13" t="s">
        <v>122</v>
      </c>
      <c r="H246" s="18">
        <v>9400</v>
      </c>
      <c r="I246" s="19" t="s">
        <v>399</v>
      </c>
      <c r="J246" s="18">
        <v>14</v>
      </c>
      <c r="K246" s="18">
        <v>0</v>
      </c>
      <c r="L246" s="11">
        <f t="shared" si="7"/>
        <v>14</v>
      </c>
      <c r="M246" s="1"/>
    </row>
    <row r="247" spans="1:13" s="4" customFormat="1" ht="15">
      <c r="A247" s="61" t="s">
        <v>642</v>
      </c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3"/>
      <c r="M247" s="1"/>
    </row>
    <row r="248" spans="1:13" s="4" customFormat="1" ht="15">
      <c r="A248" s="67">
        <v>65</v>
      </c>
      <c r="B248" s="22" t="s">
        <v>120</v>
      </c>
      <c r="C248" s="57"/>
      <c r="D248" s="22" t="s">
        <v>700</v>
      </c>
      <c r="E248" s="13" t="s">
        <v>701</v>
      </c>
      <c r="F248" s="18" t="s">
        <v>159</v>
      </c>
      <c r="G248" s="13" t="s">
        <v>126</v>
      </c>
      <c r="H248" s="18">
        <v>9398</v>
      </c>
      <c r="I248" s="18" t="s">
        <v>702</v>
      </c>
      <c r="J248" s="18">
        <v>1</v>
      </c>
      <c r="K248" s="18">
        <v>0</v>
      </c>
      <c r="L248" s="50">
        <v>1</v>
      </c>
      <c r="M248" s="1"/>
    </row>
    <row r="249" spans="1:13" s="4" customFormat="1" ht="15">
      <c r="A249" s="68"/>
      <c r="B249" s="22" t="s">
        <v>120</v>
      </c>
      <c r="C249" s="8"/>
      <c r="D249" s="13" t="s">
        <v>535</v>
      </c>
      <c r="E249" s="13" t="s">
        <v>400</v>
      </c>
      <c r="F249" s="18" t="s">
        <v>159</v>
      </c>
      <c r="G249" s="13" t="s">
        <v>126</v>
      </c>
      <c r="H249" s="18">
        <v>9407</v>
      </c>
      <c r="I249" s="19" t="s">
        <v>401</v>
      </c>
      <c r="J249" s="18">
        <v>2</v>
      </c>
      <c r="K249" s="18">
        <v>0</v>
      </c>
      <c r="L249" s="11">
        <f t="shared" si="7"/>
        <v>2</v>
      </c>
      <c r="M249" s="1"/>
    </row>
    <row r="250" spans="1:13" s="4" customFormat="1" ht="15">
      <c r="A250" s="61" t="s">
        <v>643</v>
      </c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3"/>
      <c r="M250" s="1"/>
    </row>
    <row r="251" spans="1:13" s="4" customFormat="1" ht="15">
      <c r="A251" s="56">
        <v>66</v>
      </c>
      <c r="B251" s="17" t="s">
        <v>127</v>
      </c>
      <c r="C251" s="8"/>
      <c r="D251" s="13" t="s">
        <v>538</v>
      </c>
      <c r="E251" s="13" t="s">
        <v>123</v>
      </c>
      <c r="F251" s="18">
        <v>1600</v>
      </c>
      <c r="G251" s="13" t="s">
        <v>563</v>
      </c>
      <c r="H251" s="18">
        <v>2156</v>
      </c>
      <c r="I251" s="19" t="s">
        <v>405</v>
      </c>
      <c r="J251" s="18">
        <v>93</v>
      </c>
      <c r="K251" s="18">
        <v>0</v>
      </c>
      <c r="L251" s="11">
        <f t="shared" si="7"/>
        <v>93</v>
      </c>
      <c r="M251" s="1"/>
    </row>
    <row r="252" spans="1:13" s="4" customFormat="1" ht="15">
      <c r="A252" s="61" t="s">
        <v>644</v>
      </c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3"/>
      <c r="M252" s="1"/>
    </row>
    <row r="253" spans="1:13" s="4" customFormat="1" ht="15">
      <c r="A253" s="64">
        <v>67</v>
      </c>
      <c r="B253" s="17" t="s">
        <v>127</v>
      </c>
      <c r="C253" s="8"/>
      <c r="D253" s="13" t="s">
        <v>513</v>
      </c>
      <c r="E253" s="13" t="s">
        <v>403</v>
      </c>
      <c r="F253" s="18">
        <v>2101</v>
      </c>
      <c r="G253" s="13" t="s">
        <v>402</v>
      </c>
      <c r="H253" s="18">
        <v>3000</v>
      </c>
      <c r="I253" s="19" t="s">
        <v>404</v>
      </c>
      <c r="J253" s="18">
        <v>61</v>
      </c>
      <c r="K253" s="18">
        <v>139</v>
      </c>
      <c r="L253" s="11">
        <f t="shared" si="7"/>
        <v>200</v>
      </c>
      <c r="M253" s="1"/>
    </row>
    <row r="254" spans="1:13" s="4" customFormat="1" ht="15">
      <c r="A254" s="65"/>
      <c r="B254" s="23" t="s">
        <v>127</v>
      </c>
      <c r="C254" s="8"/>
      <c r="D254" s="24" t="s">
        <v>519</v>
      </c>
      <c r="E254" s="24" t="s">
        <v>128</v>
      </c>
      <c r="F254" s="25">
        <v>4233</v>
      </c>
      <c r="G254" s="24" t="s">
        <v>56</v>
      </c>
      <c r="H254" s="25">
        <v>3016</v>
      </c>
      <c r="I254" s="26" t="s">
        <v>406</v>
      </c>
      <c r="J254" s="25">
        <v>8</v>
      </c>
      <c r="K254" s="25">
        <v>0</v>
      </c>
      <c r="L254" s="11">
        <f t="shared" si="7"/>
        <v>8</v>
      </c>
      <c r="M254" s="1"/>
    </row>
    <row r="255" spans="1:13" s="4" customFormat="1" ht="15">
      <c r="A255" s="66"/>
      <c r="B255" s="23" t="s">
        <v>127</v>
      </c>
      <c r="C255" s="8"/>
      <c r="D255" s="24" t="s">
        <v>575</v>
      </c>
      <c r="E255" s="24" t="s">
        <v>128</v>
      </c>
      <c r="F255" s="25">
        <v>4505</v>
      </c>
      <c r="G255" s="24" t="s">
        <v>56</v>
      </c>
      <c r="H255" s="25">
        <v>3016</v>
      </c>
      <c r="I255" s="26" t="s">
        <v>407</v>
      </c>
      <c r="J255" s="25">
        <v>11</v>
      </c>
      <c r="K255" s="25">
        <v>0</v>
      </c>
      <c r="L255" s="11">
        <f t="shared" si="7"/>
        <v>11</v>
      </c>
      <c r="M255" s="1"/>
    </row>
    <row r="256" spans="1:13" s="4" customFormat="1" ht="15">
      <c r="A256" s="61" t="s">
        <v>645</v>
      </c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3"/>
      <c r="M256" s="1"/>
    </row>
    <row r="257" spans="1:13" s="4" customFormat="1" ht="15">
      <c r="A257" s="37">
        <v>68</v>
      </c>
      <c r="B257" s="23" t="s">
        <v>163</v>
      </c>
      <c r="C257" s="8"/>
      <c r="D257" s="24" t="s">
        <v>512</v>
      </c>
      <c r="E257" s="24" t="s">
        <v>28</v>
      </c>
      <c r="F257" s="25">
        <v>669</v>
      </c>
      <c r="G257" s="24" t="s">
        <v>129</v>
      </c>
      <c r="H257" s="25">
        <v>4200</v>
      </c>
      <c r="I257" s="26" t="s">
        <v>408</v>
      </c>
      <c r="J257" s="25">
        <v>4</v>
      </c>
      <c r="K257" s="25">
        <v>0</v>
      </c>
      <c r="L257" s="11">
        <f t="shared" si="7"/>
        <v>4</v>
      </c>
      <c r="M257" s="1"/>
    </row>
    <row r="258" spans="1:13" s="4" customFormat="1" ht="15">
      <c r="A258" s="61" t="s">
        <v>646</v>
      </c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3"/>
      <c r="M258" s="1"/>
    </row>
    <row r="259" spans="1:13" s="4" customFormat="1" ht="15">
      <c r="A259" s="64">
        <v>69</v>
      </c>
      <c r="B259" s="27" t="s">
        <v>130</v>
      </c>
      <c r="C259" s="8"/>
      <c r="D259" s="24" t="s">
        <v>511</v>
      </c>
      <c r="E259" s="24" t="s">
        <v>185</v>
      </c>
      <c r="F259" s="25" t="s">
        <v>159</v>
      </c>
      <c r="G259" s="24" t="s">
        <v>184</v>
      </c>
      <c r="H259" s="25">
        <v>4101</v>
      </c>
      <c r="I259" s="26" t="s">
        <v>409</v>
      </c>
      <c r="J259" s="25">
        <v>10</v>
      </c>
      <c r="K259" s="25">
        <v>0</v>
      </c>
      <c r="L259" s="11">
        <f t="shared" si="7"/>
        <v>10</v>
      </c>
      <c r="M259" s="1"/>
    </row>
    <row r="260" spans="1:13" s="4" customFormat="1" ht="15.75" thickBot="1">
      <c r="A260" s="69"/>
      <c r="B260" s="38" t="s">
        <v>130</v>
      </c>
      <c r="C260" s="39"/>
      <c r="D260" s="40" t="s">
        <v>539</v>
      </c>
      <c r="E260" s="40" t="s">
        <v>132</v>
      </c>
      <c r="F260" s="41">
        <v>2409</v>
      </c>
      <c r="G260" s="40" t="s">
        <v>131</v>
      </c>
      <c r="H260" s="42">
        <v>4000</v>
      </c>
      <c r="I260" s="42" t="s">
        <v>410</v>
      </c>
      <c r="J260" s="41">
        <v>98</v>
      </c>
      <c r="K260" s="41">
        <v>151</v>
      </c>
      <c r="L260" s="34">
        <f t="shared" si="7"/>
        <v>249</v>
      </c>
      <c r="M260" s="1"/>
    </row>
    <row r="261" spans="1:13" s="4" customFormat="1" ht="16.5" thickBot="1" thickTop="1">
      <c r="A261" s="6"/>
      <c r="B261" s="28"/>
      <c r="C261" s="28"/>
      <c r="D261" s="29"/>
      <c r="E261" s="29"/>
      <c r="F261" s="30"/>
      <c r="G261" s="29"/>
      <c r="H261" s="30"/>
      <c r="I261" s="30"/>
      <c r="J261" s="36">
        <f>SUM(J5:J260)</f>
        <v>6301</v>
      </c>
      <c r="K261" s="36">
        <f>SUM(K5:K260)</f>
        <v>2425</v>
      </c>
      <c r="L261" s="36">
        <f>SUM(L5:L260)</f>
        <v>8724</v>
      </c>
      <c r="M261" s="1"/>
    </row>
    <row r="262" spans="1:13" s="4" customFormat="1" ht="15.75" thickTop="1">
      <c r="A262" s="31"/>
      <c r="B262" s="31"/>
      <c r="C262" s="31"/>
      <c r="D262" s="1"/>
      <c r="E262" s="1"/>
      <c r="F262" s="32"/>
      <c r="G262" s="1"/>
      <c r="H262" s="32"/>
      <c r="I262" s="5"/>
      <c r="J262" s="1"/>
      <c r="K262" s="1"/>
      <c r="L262" s="55"/>
      <c r="M262" s="1"/>
    </row>
  </sheetData>
  <sheetProtection/>
  <mergeCells count="102">
    <mergeCell ref="A195:L195"/>
    <mergeCell ref="A192:L192"/>
    <mergeCell ref="A193:A194"/>
    <mergeCell ref="A83:L83"/>
    <mergeCell ref="A95:A97"/>
    <mergeCell ref="A99:A100"/>
    <mergeCell ref="A85:L85"/>
    <mergeCell ref="A89:L89"/>
    <mergeCell ref="A91:L91"/>
    <mergeCell ref="A94:L94"/>
    <mergeCell ref="A65:L65"/>
    <mergeCell ref="A73:L73"/>
    <mergeCell ref="A77:L77"/>
    <mergeCell ref="A79:L79"/>
    <mergeCell ref="B3:C3"/>
    <mergeCell ref="A1:L1"/>
    <mergeCell ref="A48:L48"/>
    <mergeCell ref="A4:L4"/>
    <mergeCell ref="A39:A47"/>
    <mergeCell ref="A5:A6"/>
    <mergeCell ref="A16:A37"/>
    <mergeCell ref="A86:A88"/>
    <mergeCell ref="A92:A93"/>
    <mergeCell ref="A114:A115"/>
    <mergeCell ref="A117:A125"/>
    <mergeCell ref="A98:L98"/>
    <mergeCell ref="A101:L101"/>
    <mergeCell ref="A109:L109"/>
    <mergeCell ref="A111:L111"/>
    <mergeCell ref="A102:A108"/>
    <mergeCell ref="A127:A128"/>
    <mergeCell ref="A113:L113"/>
    <mergeCell ref="A116:L116"/>
    <mergeCell ref="A126:L126"/>
    <mergeCell ref="A131:L131"/>
    <mergeCell ref="A136:L136"/>
    <mergeCell ref="A150:L150"/>
    <mergeCell ref="A180:L180"/>
    <mergeCell ref="A177:L177"/>
    <mergeCell ref="A172:L172"/>
    <mergeCell ref="A169:L169"/>
    <mergeCell ref="A173:A176"/>
    <mergeCell ref="A178:A179"/>
    <mergeCell ref="A165:A166"/>
    <mergeCell ref="A140:L140"/>
    <mergeCell ref="A129:L129"/>
    <mergeCell ref="A232:A233"/>
    <mergeCell ref="A137:A139"/>
    <mergeCell ref="A49:A64"/>
    <mergeCell ref="A66:A72"/>
    <mergeCell ref="A74:A76"/>
    <mergeCell ref="A80:A82"/>
    <mergeCell ref="A132:A135"/>
    <mergeCell ref="A181:A182"/>
    <mergeCell ref="A196:A198"/>
    <mergeCell ref="A164:L164"/>
    <mergeCell ref="A152:L152"/>
    <mergeCell ref="A159:A161"/>
    <mergeCell ref="A148:L148"/>
    <mergeCell ref="A162:L162"/>
    <mergeCell ref="A158:L158"/>
    <mergeCell ref="A156:L156"/>
    <mergeCell ref="A170:A171"/>
    <mergeCell ref="A167:L167"/>
    <mergeCell ref="A142:L142"/>
    <mergeCell ref="A144:L144"/>
    <mergeCell ref="A146:L146"/>
    <mergeCell ref="A154:L154"/>
    <mergeCell ref="A259:A260"/>
    <mergeCell ref="A221:A223"/>
    <mergeCell ref="A227:A230"/>
    <mergeCell ref="A237:A238"/>
    <mergeCell ref="A244:A246"/>
    <mergeCell ref="A226:L226"/>
    <mergeCell ref="A218:L218"/>
    <mergeCell ref="A224:L224"/>
    <mergeCell ref="A252:L252"/>
    <mergeCell ref="A250:L250"/>
    <mergeCell ref="A248:A249"/>
    <mergeCell ref="A258:L258"/>
    <mergeCell ref="A239:L239"/>
    <mergeCell ref="A256:L256"/>
    <mergeCell ref="A204:A206"/>
    <mergeCell ref="A209:L209"/>
    <mergeCell ref="A215:L215"/>
    <mergeCell ref="A212:A214"/>
    <mergeCell ref="A216:A217"/>
    <mergeCell ref="A247:L247"/>
    <mergeCell ref="A243:L243"/>
    <mergeCell ref="A241:L241"/>
    <mergeCell ref="A236:L236"/>
    <mergeCell ref="A220:L220"/>
    <mergeCell ref="A211:L211"/>
    <mergeCell ref="A183:L183"/>
    <mergeCell ref="A253:A255"/>
    <mergeCell ref="A201:L201"/>
    <mergeCell ref="A184:A191"/>
    <mergeCell ref="A207:L207"/>
    <mergeCell ref="A203:L203"/>
    <mergeCell ref="A199:L199"/>
    <mergeCell ref="A234:L234"/>
    <mergeCell ref="A231:L231"/>
  </mergeCells>
  <printOptions horizontalCentered="1"/>
  <pageMargins left="0.5905511811023623" right="0.5905511811023623" top="0.9448818897637796" bottom="0.984251968503937" header="0.5118110236220472" footer="0.5118110236220472"/>
  <pageSetup horizontalDpi="600" verticalDpi="600" orientation="landscape" paperSize="5" scale="70" r:id="rId1"/>
  <headerFooter alignWithMargins="0">
    <oddHeader xml:space="preserve">&amp;L&amp;12         Ejército Argentino                        
Contaduría General del Ejército                     
&amp;C&amp;"Arial,Negrita"&amp;14OFERTA Nº ......&amp;R                                  </oddHeader>
    <oddFooter xml:space="preserve">&amp;C&amp;"Times New Roman,Negrita Cursiva"&amp;12
&amp;P&amp;R.................................
Firma del oferente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USUARIO</cp:lastModifiedBy>
  <cp:lastPrinted>2014-10-22T13:06:34Z</cp:lastPrinted>
  <dcterms:created xsi:type="dcterms:W3CDTF">2010-09-29T14:17:17Z</dcterms:created>
  <dcterms:modified xsi:type="dcterms:W3CDTF">2017-02-24T13:51:03Z</dcterms:modified>
  <cp:category/>
  <cp:version/>
  <cp:contentType/>
  <cp:contentStatus/>
</cp:coreProperties>
</file>