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activeTab="0"/>
  </bookViews>
  <sheets>
    <sheet name="SABDRA" sheetId="1" r:id="rId1"/>
  </sheets>
  <definedNames>
    <definedName name="_Regression_Int" localSheetId="0" hidden="1">1</definedName>
    <definedName name="Imprimir_área_IM" localSheetId="0">'SABDRA'!#REF!</definedName>
  </definedNames>
  <calcPr fullCalcOnLoad="1"/>
</workbook>
</file>

<file path=xl/sharedStrings.xml><?xml version="1.0" encoding="utf-8"?>
<sst xmlns="http://schemas.openxmlformats.org/spreadsheetml/2006/main" count="287" uniqueCount="149">
  <si>
    <t>FUERZA AEREA ARGENTINA</t>
  </si>
  <si>
    <t>LINEAS AEREAS DEL ESTADO</t>
  </si>
  <si>
    <t>PERU 710-CAPITAL FEDERAL</t>
  </si>
  <si>
    <t>CANT.</t>
  </si>
  <si>
    <t>INVITACION PARA COTIZAR</t>
  </si>
  <si>
    <t xml:space="preserve"> (1) LUGAR Y FECHA</t>
  </si>
  <si>
    <t xml:space="preserve"> ......................................................</t>
  </si>
  <si>
    <t>N°</t>
  </si>
  <si>
    <t xml:space="preserve">            O F E R E N T E </t>
  </si>
  <si>
    <t>DESIGNACION Y CARACTERISTICAS DE LOS ARTICULOS</t>
  </si>
  <si>
    <t>UNID.</t>
  </si>
  <si>
    <t>///2.-</t>
  </si>
  <si>
    <t>///3.-</t>
  </si>
  <si>
    <t xml:space="preserve">Señor: </t>
  </si>
  <si>
    <t xml:space="preserve">Localidad: </t>
  </si>
  <si>
    <t>Email:</t>
  </si>
  <si>
    <t>///4.-</t>
  </si>
  <si>
    <t xml:space="preserve">Domicilio: </t>
  </si>
  <si>
    <t xml:space="preserve">C.U.I.T. Nº: </t>
  </si>
  <si>
    <t xml:space="preserve">Teléfono/Fax Nº: </t>
  </si>
  <si>
    <t>Estimaré se sirva/n cotizar precio por la provisión de los elementos numerados a continuación, de acuerdo con el pliego de condiciones generales y cláusulas particulares que se agregan, y que deberán ser devueltas debidamente firmados.</t>
  </si>
  <si>
    <t xml:space="preserve"> ///2.-</t>
  </si>
  <si>
    <t xml:space="preserve"> ///3.-</t>
  </si>
  <si>
    <t>Validez de la Oferta: Sesenta (60) días corridos</t>
  </si>
  <si>
    <t>C/U</t>
  </si>
  <si>
    <t>S.G. 17</t>
  </si>
  <si>
    <t>S.G.18</t>
  </si>
  <si>
    <t>S.G.19</t>
  </si>
  <si>
    <t>S.G.23</t>
  </si>
  <si>
    <t>CANT .MAX SUGERIDA</t>
  </si>
  <si>
    <t>Apertura de las Ofertas</t>
  </si>
  <si>
    <t xml:space="preserve"> HORA      DIA           MES         AÑO</t>
  </si>
  <si>
    <t xml:space="preserve"> Lugar: Perú 710-Capital Federal</t>
  </si>
  <si>
    <t>Ren</t>
  </si>
  <si>
    <t>P R E C I O S</t>
  </si>
  <si>
    <t>UNITARIOS</t>
  </si>
  <si>
    <t>TOTALES</t>
  </si>
  <si>
    <r>
      <t xml:space="preserve">Agua mineral con gas, envase plástico PVC no retornable de 500 cm3. Marca </t>
    </r>
    <r>
      <rPr>
        <b/>
        <sz val="12"/>
        <color indexed="8"/>
        <rFont val="Times New Roman"/>
        <family val="1"/>
      </rPr>
      <t>Villavicencio</t>
    </r>
    <r>
      <rPr>
        <sz val="12"/>
        <color indexed="8"/>
        <rFont val="Times New Roman"/>
        <family val="1"/>
      </rPr>
      <t>.</t>
    </r>
  </si>
  <si>
    <r>
      <t xml:space="preserve">Agua mineral sin gas, envase plástico no retornable de 500 cm3. Marca </t>
    </r>
    <r>
      <rPr>
        <b/>
        <sz val="12"/>
        <color indexed="8"/>
        <rFont val="Times New Roman"/>
        <family val="1"/>
      </rPr>
      <t>Villavicencio</t>
    </r>
    <r>
      <rPr>
        <sz val="12"/>
        <color indexed="8"/>
        <rFont val="Times New Roman"/>
        <family val="1"/>
      </rPr>
      <t>.</t>
    </r>
  </si>
  <si>
    <r>
      <t xml:space="preserve">Agua mineral sin gas, botella plástica de 500 cm3. Marca </t>
    </r>
    <r>
      <rPr>
        <b/>
        <sz val="12"/>
        <color indexed="8"/>
        <rFont val="Times New Roman"/>
        <family val="1"/>
      </rPr>
      <t>Glaciar</t>
    </r>
    <r>
      <rPr>
        <sz val="12"/>
        <color indexed="8"/>
        <rFont val="Times New Roman"/>
        <family val="1"/>
      </rPr>
      <t>.</t>
    </r>
  </si>
  <si>
    <r>
      <t xml:space="preserve">Agua mineral sin gas, botella plástica de 500 cm3. Marca </t>
    </r>
    <r>
      <rPr>
        <b/>
        <sz val="12"/>
        <color indexed="8"/>
        <rFont val="Times New Roman"/>
        <family val="1"/>
      </rPr>
      <t>Evian</t>
    </r>
    <r>
      <rPr>
        <sz val="12"/>
        <color indexed="8"/>
        <rFont val="Times New Roman"/>
        <family val="1"/>
      </rPr>
      <t>.</t>
    </r>
  </si>
  <si>
    <r>
      <t xml:space="preserve">Agua mineral con gas, envase plástico no retornable de 1500 cm3. Marca </t>
    </r>
    <r>
      <rPr>
        <b/>
        <sz val="12"/>
        <color indexed="8"/>
        <rFont val="Times New Roman"/>
        <family val="1"/>
      </rPr>
      <t>Villavicencio</t>
    </r>
    <r>
      <rPr>
        <sz val="12"/>
        <color indexed="8"/>
        <rFont val="Times New Roman"/>
        <family val="1"/>
      </rPr>
      <t>.</t>
    </r>
  </si>
  <si>
    <r>
      <t xml:space="preserve">Agua mineral sin gas, envase plástico no retornable de 1500 cm3. Marca </t>
    </r>
    <r>
      <rPr>
        <b/>
        <sz val="12"/>
        <color indexed="8"/>
        <rFont val="Times New Roman"/>
        <family val="1"/>
      </rPr>
      <t>Villavicencio</t>
    </r>
    <r>
      <rPr>
        <sz val="12"/>
        <color indexed="8"/>
        <rFont val="Times New Roman"/>
        <family val="1"/>
      </rPr>
      <t>.</t>
    </r>
  </si>
  <si>
    <r>
      <t xml:space="preserve">Agua saborizada, sabor naranja, envase plástico PVC no retornable de 500 cm3. Marca </t>
    </r>
    <r>
      <rPr>
        <b/>
        <sz val="12"/>
        <color indexed="8"/>
        <rFont val="Times New Roman"/>
        <family val="1"/>
      </rPr>
      <t xml:space="preserve">Levite </t>
    </r>
    <r>
      <rPr>
        <sz val="12"/>
        <color indexed="8"/>
        <rFont val="Times New Roman"/>
        <family val="1"/>
      </rPr>
      <t xml:space="preserve">de </t>
    </r>
    <r>
      <rPr>
        <b/>
        <sz val="12"/>
        <color indexed="8"/>
        <rFont val="Times New Roman"/>
        <family val="1"/>
      </rPr>
      <t>Villa del Sur</t>
    </r>
    <r>
      <rPr>
        <sz val="12"/>
        <color indexed="8"/>
        <rFont val="Times New Roman"/>
        <family val="1"/>
      </rPr>
      <t>.</t>
    </r>
  </si>
  <si>
    <r>
      <t xml:space="preserve">Agua saborizada, sabor manzana, envase plástico PVC no retornable de 500 cm3. Marca </t>
    </r>
    <r>
      <rPr>
        <b/>
        <sz val="12"/>
        <color indexed="8"/>
        <rFont val="Times New Roman"/>
        <family val="1"/>
      </rPr>
      <t>Levite</t>
    </r>
    <r>
      <rPr>
        <sz val="12"/>
        <color indexed="8"/>
        <rFont val="Times New Roman"/>
        <family val="1"/>
      </rPr>
      <t xml:space="preserve"> de </t>
    </r>
    <r>
      <rPr>
        <b/>
        <sz val="12"/>
        <color indexed="8"/>
        <rFont val="Times New Roman"/>
        <family val="1"/>
      </rPr>
      <t>Villa del Sur</t>
    </r>
    <r>
      <rPr>
        <sz val="12"/>
        <color indexed="8"/>
        <rFont val="Times New Roman"/>
        <family val="1"/>
      </rPr>
      <t>.</t>
    </r>
  </si>
  <si>
    <r>
      <t xml:space="preserve">Cerveza, envase de vidrio de 330 cm3. Marca </t>
    </r>
    <r>
      <rPr>
        <b/>
        <sz val="12"/>
        <color indexed="8"/>
        <rFont val="Times New Roman"/>
        <family val="1"/>
      </rPr>
      <t>Corona</t>
    </r>
    <r>
      <rPr>
        <sz val="12"/>
        <color indexed="8"/>
        <rFont val="Times New Roman"/>
        <family val="1"/>
      </rPr>
      <t>.</t>
    </r>
  </si>
  <si>
    <r>
      <t xml:space="preserve">Cerveza negra en botella de 1 lt. Retornable. Marca </t>
    </r>
    <r>
      <rPr>
        <b/>
        <sz val="12"/>
        <color indexed="8"/>
        <rFont val="Times New Roman"/>
        <family val="1"/>
      </rPr>
      <t>Brahma</t>
    </r>
    <r>
      <rPr>
        <sz val="12"/>
        <color indexed="8"/>
        <rFont val="Times New Roman"/>
        <family val="1"/>
      </rPr>
      <t xml:space="preserve"> o </t>
    </r>
    <r>
      <rPr>
        <b/>
        <sz val="12"/>
        <color indexed="8"/>
        <rFont val="Times New Roman"/>
        <family val="1"/>
      </rPr>
      <t>Quilmes</t>
    </r>
    <r>
      <rPr>
        <sz val="12"/>
        <color indexed="8"/>
        <rFont val="Times New Roman"/>
        <family val="1"/>
      </rPr>
      <t>.</t>
    </r>
  </si>
  <si>
    <r>
      <t xml:space="preserve">Cerveza, en envase de vidrio, porrón de 330 cm3. Marca </t>
    </r>
    <r>
      <rPr>
        <b/>
        <sz val="12"/>
        <color indexed="8"/>
        <rFont val="Times New Roman"/>
        <family val="1"/>
      </rPr>
      <t>Stella Artois</t>
    </r>
    <r>
      <rPr>
        <sz val="12"/>
        <color indexed="8"/>
        <rFont val="Times New Roman"/>
        <family val="1"/>
      </rPr>
      <t>.</t>
    </r>
  </si>
  <si>
    <r>
      <t xml:space="preserve">Champagne en envase de vidrio, no retornable, de 750 cm3, Marca </t>
    </r>
    <r>
      <rPr>
        <b/>
        <sz val="12"/>
        <color indexed="8"/>
        <rFont val="Times New Roman"/>
        <family val="1"/>
      </rPr>
      <t>Chandon Brut Nature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</si>
  <si>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Chandon</t>
    </r>
    <r>
      <rPr>
        <sz val="12"/>
        <color indexed="8"/>
        <rFont val="Times New Roman"/>
        <family val="1"/>
      </rPr>
      <t>.</t>
    </r>
  </si>
  <si>
    <r>
      <t xml:space="preserve">Champagne brut nature, en botellas de vidrio no retornable de 187 cm3. Marca </t>
    </r>
    <r>
      <rPr>
        <b/>
        <sz val="12"/>
        <color indexed="8"/>
        <rFont val="Times New Roman"/>
        <family val="1"/>
      </rPr>
      <t>Nieto Senetiner</t>
    </r>
    <r>
      <rPr>
        <sz val="12"/>
        <color indexed="8"/>
        <rFont val="Times New Roman"/>
        <family val="1"/>
      </rPr>
      <t>.</t>
    </r>
  </si>
  <si>
    <r>
      <t xml:space="preserve">Champagne brut nature, en botellas de 750 cm3. Marca </t>
    </r>
    <r>
      <rPr>
        <b/>
        <sz val="12"/>
        <color indexed="8"/>
        <rFont val="Times New Roman"/>
        <family val="1"/>
      </rPr>
      <t>Baron B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</si>
  <si>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Baron B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</si>
  <si>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Bianchi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</si>
  <si>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Mumm</t>
    </r>
    <r>
      <rPr>
        <sz val="12"/>
        <color indexed="8"/>
        <rFont val="Times New Roman"/>
        <family val="1"/>
      </rPr>
      <t>.</t>
    </r>
  </si>
  <si>
    <r>
      <t xml:space="preserve">Champagne, en botellas de 750 cm3. Marca </t>
    </r>
    <r>
      <rPr>
        <b/>
        <sz val="12"/>
        <color indexed="8"/>
        <rFont val="Times New Roman"/>
        <family val="1"/>
      </rPr>
      <t>Nieto Senetiner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</si>
  <si>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Norton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</si>
  <si>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Lopez</t>
    </r>
    <r>
      <rPr>
        <sz val="12"/>
        <color indexed="8"/>
        <rFont val="Times New Roman"/>
        <family val="1"/>
      </rPr>
      <t>.</t>
    </r>
  </si>
  <si>
    <r>
      <t xml:space="preserve">Champagne, en botellas de 750 cm3. Marca </t>
    </r>
    <r>
      <rPr>
        <b/>
        <sz val="12"/>
        <color indexed="8"/>
        <rFont val="Times New Roman"/>
        <family val="1"/>
      </rPr>
      <t>Saint Felicienc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</si>
  <si>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Toso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</si>
  <si>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Trumpeter</t>
    </r>
    <r>
      <rPr>
        <sz val="12"/>
        <color indexed="8"/>
        <rFont val="Times New Roman"/>
        <family val="1"/>
      </rPr>
      <t>.</t>
    </r>
  </si>
  <si>
    <r>
      <t xml:space="preserve">Fernet </t>
    </r>
    <r>
      <rPr>
        <b/>
        <sz val="12"/>
        <color indexed="8"/>
        <rFont val="Times New Roman"/>
        <family val="1"/>
      </rPr>
      <t>Branca</t>
    </r>
    <r>
      <rPr>
        <sz val="12"/>
        <color indexed="8"/>
        <rFont val="Times New Roman"/>
        <family val="1"/>
      </rPr>
      <t xml:space="preserve"> en botella de 930 cm3.</t>
    </r>
  </si>
  <si>
    <r>
      <t xml:space="preserve">Gaseosa, envase de plástico no retornable, de 500 cm3, sabor lima limón. Marca </t>
    </r>
    <r>
      <rPr>
        <b/>
        <sz val="12"/>
        <color indexed="8"/>
        <rFont val="Times New Roman"/>
        <family val="1"/>
      </rPr>
      <t>Seven Up Free</t>
    </r>
    <r>
      <rPr>
        <sz val="12"/>
        <color indexed="8"/>
        <rFont val="Times New Roman"/>
        <family val="1"/>
      </rPr>
      <t>.</t>
    </r>
  </si>
  <si>
    <r>
      <t xml:space="preserve">Gaseosa, envase de plástico no retornable, capacidad 1,5 litros, sabor cola, diet. Marca </t>
    </r>
    <r>
      <rPr>
        <b/>
        <sz val="12"/>
        <color indexed="8"/>
        <rFont val="Times New Roman"/>
        <family val="1"/>
      </rPr>
      <t>Coca-Cola Diet</t>
    </r>
    <r>
      <rPr>
        <sz val="12"/>
        <color indexed="8"/>
        <rFont val="Times New Roman"/>
        <family val="1"/>
      </rPr>
      <t>.</t>
    </r>
  </si>
  <si>
    <r>
      <t xml:space="preserve">Gaseosa, envase de plástico no retornable, capacidad 1,5 litros, sabor cola. Marca </t>
    </r>
    <r>
      <rPr>
        <b/>
        <sz val="12"/>
        <color indexed="8"/>
        <rFont val="Times New Roman"/>
        <family val="1"/>
      </rPr>
      <t>Coca-Cola</t>
    </r>
    <r>
      <rPr>
        <sz val="12"/>
        <color indexed="8"/>
        <rFont val="Times New Roman"/>
        <family val="1"/>
      </rPr>
      <t>.</t>
    </r>
  </si>
  <si>
    <r>
      <t xml:space="preserve">Gaseosa en botella plástica de 1,5 litros. No retornable, sabor tónica. Marca </t>
    </r>
    <r>
      <rPr>
        <b/>
        <sz val="12"/>
        <color indexed="8"/>
        <rFont val="Times New Roman"/>
        <family val="1"/>
      </rPr>
      <t>Schweppes</t>
    </r>
    <r>
      <rPr>
        <sz val="12"/>
        <color indexed="8"/>
        <rFont val="Times New Roman"/>
        <family val="1"/>
      </rPr>
      <t>.</t>
    </r>
  </si>
  <si>
    <r>
      <t xml:space="preserve">Gaseosa en botella plástica de 1,5 litros. No retornable, sabor lima limón. Marca </t>
    </r>
    <r>
      <rPr>
        <b/>
        <sz val="12"/>
        <color indexed="8"/>
        <rFont val="Times New Roman"/>
        <family val="1"/>
      </rPr>
      <t>Sprite</t>
    </r>
    <r>
      <rPr>
        <sz val="12"/>
        <color indexed="8"/>
        <rFont val="Times New Roman"/>
        <family val="1"/>
      </rPr>
      <t>.</t>
    </r>
  </si>
  <si>
    <r>
      <t xml:space="preserve">Agua mineral, en envase de vidrio de 475 cm3, sin gasificar, sabor manzana. Marca </t>
    </r>
    <r>
      <rPr>
        <b/>
        <sz val="12"/>
        <color indexed="8"/>
        <rFont val="Times New Roman"/>
        <family val="1"/>
      </rPr>
      <t>Gatorade</t>
    </r>
    <r>
      <rPr>
        <sz val="12"/>
        <color indexed="8"/>
        <rFont val="Times New Roman"/>
        <family val="1"/>
      </rPr>
      <t>.</t>
    </r>
  </si>
  <si>
    <r>
      <t xml:space="preserve">Jugo sabor manzana en cajas tetrabrick de 1000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</si>
  <si>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r>
      <t xml:space="preserve">Jugo sabor multifruta en cajas tetrabrick de 1000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</si>
  <si>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r>
      <t xml:space="preserve">Jugo sabor naranja en cajas tetrabrick de 1000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</si>
  <si>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r>
      <t xml:space="preserve">Jugo sabor pomelo en envase de 1000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</si>
  <si>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r>
      <t xml:space="preserve">Gaseosa, en lata de 354 cm3, sabor cola, diet. Marca </t>
    </r>
    <r>
      <rPr>
        <b/>
        <sz val="12"/>
        <color indexed="8"/>
        <rFont val="Times New Roman"/>
        <family val="1"/>
      </rPr>
      <t>Coca-Cola Diet</t>
    </r>
    <r>
      <rPr>
        <sz val="12"/>
        <color indexed="8"/>
        <rFont val="Times New Roman"/>
        <family val="1"/>
      </rPr>
      <t>.</t>
    </r>
  </si>
  <si>
    <r>
      <t xml:space="preserve">Gaseosa, envase de aluminio, de 354 cm3, sabor cola, diet. Marca </t>
    </r>
    <r>
      <rPr>
        <b/>
        <sz val="12"/>
        <color indexed="8"/>
        <rFont val="Times New Roman"/>
        <family val="1"/>
      </rPr>
      <t>Coca-Cola Zero</t>
    </r>
    <r>
      <rPr>
        <sz val="12"/>
        <color indexed="8"/>
        <rFont val="Times New Roman"/>
        <family val="1"/>
      </rPr>
      <t>.</t>
    </r>
  </si>
  <si>
    <r>
      <t xml:space="preserve">Gaseosa, envase de aluminio, de 385 cm3, sabor cola. Marca </t>
    </r>
    <r>
      <rPr>
        <b/>
        <sz val="12"/>
        <color indexed="8"/>
        <rFont val="Times New Roman"/>
        <family val="1"/>
      </rPr>
      <t>Coca-Cola</t>
    </r>
    <r>
      <rPr>
        <sz val="12"/>
        <color indexed="8"/>
        <rFont val="Times New Roman"/>
        <family val="1"/>
      </rPr>
      <t>.</t>
    </r>
  </si>
  <si>
    <r>
      <t xml:space="preserve">Gaseosa, envase de aluminio, de 385 cm3, sabor naranja. Marca </t>
    </r>
    <r>
      <rPr>
        <b/>
        <sz val="12"/>
        <color indexed="8"/>
        <rFont val="Times New Roman"/>
        <family val="1"/>
      </rPr>
      <t>Fanta</t>
    </r>
    <r>
      <rPr>
        <sz val="12"/>
        <color indexed="8"/>
        <rFont val="Times New Roman"/>
        <family val="1"/>
      </rPr>
      <t>.</t>
    </r>
  </si>
  <si>
    <r>
      <t xml:space="preserve">Gaseosa, envase de aluminio, de 385 cm3, sabor pomelo. Marca </t>
    </r>
    <r>
      <rPr>
        <b/>
        <sz val="12"/>
        <color indexed="8"/>
        <rFont val="Times New Roman"/>
        <family val="1"/>
      </rPr>
      <t xml:space="preserve">Fanta </t>
    </r>
    <r>
      <rPr>
        <sz val="12"/>
        <color indexed="8"/>
        <rFont val="Times New Roman"/>
        <family val="1"/>
      </rPr>
      <t xml:space="preserve">o </t>
    </r>
    <r>
      <rPr>
        <b/>
        <sz val="12"/>
        <color indexed="8"/>
        <rFont val="Times New Roman"/>
        <family val="1"/>
      </rPr>
      <t>Paso de los Toros</t>
    </r>
    <r>
      <rPr>
        <sz val="12"/>
        <color indexed="8"/>
        <rFont val="Times New Roman"/>
        <family val="1"/>
      </rPr>
      <t>.</t>
    </r>
  </si>
  <si>
    <r>
      <t xml:space="preserve">Gaseosa, envase de aluminio, de 385 cm3, sabor lima limón. Marca </t>
    </r>
    <r>
      <rPr>
        <b/>
        <sz val="12"/>
        <color indexed="8"/>
        <rFont val="Times New Roman"/>
        <family val="1"/>
      </rPr>
      <t>Sprite</t>
    </r>
    <r>
      <rPr>
        <sz val="12"/>
        <color indexed="8"/>
        <rFont val="Times New Roman"/>
        <family val="1"/>
      </rPr>
      <t>.</t>
    </r>
  </si>
  <si>
    <r>
      <t xml:space="preserve">Gaseosa, envase de aluminio, de 354 cm3, sabor lima limón, diet. Marca </t>
    </r>
    <r>
      <rPr>
        <b/>
        <sz val="12"/>
        <color indexed="8"/>
        <rFont val="Times New Roman"/>
        <family val="1"/>
      </rPr>
      <t>Sprite diet</t>
    </r>
    <r>
      <rPr>
        <sz val="12"/>
        <color indexed="8"/>
        <rFont val="Times New Roman"/>
        <family val="1"/>
      </rPr>
      <t>.</t>
    </r>
  </si>
  <si>
    <r>
      <t xml:space="preserve">Licor en botella de 750 cm3. Marca </t>
    </r>
    <r>
      <rPr>
        <b/>
        <sz val="12"/>
        <color indexed="8"/>
        <rFont val="Times New Roman"/>
        <family val="1"/>
      </rPr>
      <t>Cointeau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</si>
  <si>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variedad malbec. Marca </t>
    </r>
    <r>
      <rPr>
        <b/>
        <sz val="12"/>
        <color indexed="8"/>
        <rFont val="Times New Roman"/>
        <family val="1"/>
      </rPr>
      <t>Benjamín Nieto Senetiner</t>
    </r>
    <r>
      <rPr>
        <sz val="12"/>
        <color indexed="8"/>
        <rFont val="Times New Roman"/>
        <family val="1"/>
      </rPr>
      <t>.</t>
    </r>
  </si>
  <si>
    <r>
      <t xml:space="preserve">Vino blanco en botella de 750 cm3, chardonay. Marca </t>
    </r>
    <r>
      <rPr>
        <b/>
        <sz val="12"/>
        <color indexed="8"/>
        <rFont val="Times New Roman"/>
        <family val="1"/>
      </rPr>
      <t>Benjamín Nieto Senetiner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</si>
  <si>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varietal malbec. Marca </t>
    </r>
    <r>
      <rPr>
        <b/>
        <sz val="12"/>
        <color indexed="8"/>
        <rFont val="Times New Roman"/>
        <family val="1"/>
      </rPr>
      <t>Colección Rutini</t>
    </r>
    <r>
      <rPr>
        <sz val="12"/>
        <color indexed="8"/>
        <rFont val="Times New Roman"/>
        <family val="1"/>
      </rPr>
      <t>.</t>
    </r>
  </si>
  <si>
    <r>
      <t xml:space="preserve">Vino espumante, en botellas de 750 cm3. Marca </t>
    </r>
    <r>
      <rPr>
        <b/>
        <sz val="12"/>
        <color indexed="8"/>
        <rFont val="Times New Roman"/>
        <family val="1"/>
      </rPr>
      <t>Fresitas</t>
    </r>
    <r>
      <rPr>
        <sz val="12"/>
        <color indexed="8"/>
        <rFont val="Times New Roman"/>
        <family val="1"/>
      </rPr>
      <t>.</t>
    </r>
  </si>
  <si>
    <r>
      <t xml:space="preserve">Vino tinto, presentación botella de 750 cm3, variedad malbec. Marca </t>
    </r>
    <r>
      <rPr>
        <b/>
        <sz val="12"/>
        <color indexed="8"/>
        <rFont val="Times New Roman"/>
        <family val="1"/>
      </rPr>
      <t>Fond De Cave</t>
    </r>
    <r>
      <rPr>
        <sz val="12"/>
        <color indexed="8"/>
        <rFont val="Times New Roman"/>
        <family val="1"/>
      </rPr>
      <t>.</t>
    </r>
  </si>
  <si>
    <r>
      <t xml:space="preserve">Vino blanco, presentación botella de 750 cm3, variedad chardonay. Marca </t>
    </r>
    <r>
      <rPr>
        <b/>
        <sz val="12"/>
        <color indexed="8"/>
        <rFont val="Times New Roman"/>
        <family val="1"/>
      </rPr>
      <t>Fond De Cave</t>
    </r>
    <r>
      <rPr>
        <sz val="12"/>
        <color indexed="8"/>
        <rFont val="Times New Roman"/>
        <family val="1"/>
      </rPr>
      <t>.</t>
    </r>
  </si>
  <si>
    <r>
      <t xml:space="preserve">Vino en botella de 750 cm3, varietal malbec. Marca </t>
    </r>
    <r>
      <rPr>
        <b/>
        <sz val="12"/>
        <color indexed="8"/>
        <rFont val="Times New Roman"/>
        <family val="1"/>
      </rPr>
      <t>Familia Gascon de Bodegas Escorihuela</t>
    </r>
    <r>
      <rPr>
        <sz val="12"/>
        <color indexed="8"/>
        <rFont val="Times New Roman"/>
        <family val="1"/>
      </rPr>
      <t>.</t>
    </r>
  </si>
  <si>
    <r>
      <t xml:space="preserve">Vino blanco en botella de 750 cm3. Marca </t>
    </r>
    <r>
      <rPr>
        <b/>
        <sz val="12"/>
        <color indexed="8"/>
        <rFont val="Times New Roman"/>
        <family val="1"/>
      </rPr>
      <t>Familia Gascon de Bodegas Escorihuela</t>
    </r>
    <r>
      <rPr>
        <sz val="12"/>
        <color indexed="8"/>
        <rFont val="Times New Roman"/>
        <family val="1"/>
      </rPr>
      <t>.</t>
    </r>
  </si>
  <si>
    <r>
      <t xml:space="preserve">Vino en botella de 750 cm3, variedad generoso oporto. Marca </t>
    </r>
    <r>
      <rPr>
        <b/>
        <sz val="12"/>
        <color indexed="8"/>
        <rFont val="Times New Roman"/>
        <family val="1"/>
      </rPr>
      <t>El Abuelo</t>
    </r>
    <r>
      <rPr>
        <sz val="12"/>
        <color indexed="8"/>
        <rFont val="Times New Roman"/>
        <family val="1"/>
      </rPr>
      <t>.</t>
    </r>
  </si>
  <si>
    <r>
      <t xml:space="preserve">Vino tinto, presentación botella de 750 cm3, variedad malbec. Marca </t>
    </r>
    <r>
      <rPr>
        <b/>
        <sz val="12"/>
        <color indexed="8"/>
        <rFont val="Times New Roman"/>
        <family val="1"/>
      </rPr>
      <t>Latitud 33 de Bodegas Chandon</t>
    </r>
    <r>
      <rPr>
        <sz val="12"/>
        <color indexed="8"/>
        <rFont val="Times New Roman"/>
        <family val="1"/>
      </rPr>
      <t>.</t>
    </r>
  </si>
  <si>
    <r>
      <t xml:space="preserve">Vino tinto, presentación botella de 750 cm3, variedad cabernet sauvignon. Marca </t>
    </r>
    <r>
      <rPr>
        <b/>
        <sz val="12"/>
        <color indexed="8"/>
        <rFont val="Times New Roman"/>
        <family val="1"/>
      </rPr>
      <t>Latitud 33 de Bodegas Chandon</t>
    </r>
    <r>
      <rPr>
        <sz val="12"/>
        <color indexed="8"/>
        <rFont val="Times New Roman"/>
        <family val="1"/>
      </rPr>
      <t>.</t>
    </r>
  </si>
  <si>
    <r>
      <t xml:space="preserve">Vino tinto, presentación botella de 750 cm3, variedad sirah. Marca </t>
    </r>
    <r>
      <rPr>
        <b/>
        <sz val="12"/>
        <color indexed="8"/>
        <rFont val="Times New Roman"/>
        <family val="1"/>
      </rPr>
      <t>Latitud 33</t>
    </r>
    <r>
      <rPr>
        <sz val="12"/>
        <color indexed="8"/>
        <rFont val="Times New Roman"/>
        <family val="1"/>
      </rPr>
      <t>.</t>
    </r>
  </si>
  <si>
    <r>
      <t xml:space="preserve">Vino blanco, presentación botella de 750 cm3, varietal chardonay. Marca </t>
    </r>
    <r>
      <rPr>
        <b/>
        <sz val="12"/>
        <color indexed="8"/>
        <rFont val="Times New Roman"/>
        <family val="1"/>
      </rPr>
      <t>Latitud 33</t>
    </r>
    <r>
      <rPr>
        <sz val="12"/>
        <color indexed="8"/>
        <rFont val="Times New Roman"/>
        <family val="1"/>
      </rPr>
      <t>.</t>
    </r>
  </si>
  <si>
    <r>
      <t xml:space="preserve">Vino blanco, presentación botella de 750 cm3. Marca </t>
    </r>
    <r>
      <rPr>
        <b/>
        <sz val="12"/>
        <color indexed="8"/>
        <rFont val="Times New Roman"/>
        <family val="1"/>
      </rPr>
      <t>Lopez</t>
    </r>
    <r>
      <rPr>
        <sz val="12"/>
        <color indexed="8"/>
        <rFont val="Times New Roman"/>
        <family val="1"/>
      </rPr>
      <t>.</t>
    </r>
  </si>
  <si>
    <r>
      <t xml:space="preserve">Vino tinto, presentación botella de 750 cm3, variedad malbec. Marca </t>
    </r>
    <r>
      <rPr>
        <b/>
        <sz val="12"/>
        <color indexed="8"/>
        <rFont val="Times New Roman"/>
        <family val="1"/>
      </rPr>
      <t>Lopez</t>
    </r>
    <r>
      <rPr>
        <sz val="12"/>
        <color indexed="8"/>
        <rFont val="Times New Roman"/>
        <family val="1"/>
      </rPr>
      <t>.</t>
    </r>
  </si>
  <si>
    <r>
      <t xml:space="preserve">Vino en botella de 750 cm3, variedad cabernet sauvignon. Marca </t>
    </r>
    <r>
      <rPr>
        <b/>
        <sz val="12"/>
        <color indexed="8"/>
        <rFont val="Times New Roman"/>
        <family val="1"/>
      </rPr>
      <t>Bodegas Luiggi Bosca</t>
    </r>
    <r>
      <rPr>
        <sz val="12"/>
        <color indexed="8"/>
        <rFont val="Times New Roman"/>
        <family val="1"/>
      </rPr>
      <t>.</t>
    </r>
  </si>
  <si>
    <r>
      <t xml:space="preserve">Vino en botella de 750 cm3, varietal malbec. Marca </t>
    </r>
    <r>
      <rPr>
        <b/>
        <sz val="12"/>
        <color indexed="8"/>
        <rFont val="Times New Roman"/>
        <family val="1"/>
      </rPr>
      <t>Bodegas Luiggi Bosca</t>
    </r>
    <r>
      <rPr>
        <sz val="12"/>
        <color indexed="8"/>
        <rFont val="Times New Roman"/>
        <family val="1"/>
      </rPr>
      <t>.</t>
    </r>
  </si>
  <si>
    <r>
      <t xml:space="preserve">Vino blanco, presentación botella de 750 cm3, varietal chardonay. Marca </t>
    </r>
    <r>
      <rPr>
        <b/>
        <sz val="12"/>
        <color indexed="8"/>
        <rFont val="Times New Roman"/>
        <family val="1"/>
      </rPr>
      <t>Bodegas Luiggi Bosca</t>
    </r>
    <r>
      <rPr>
        <sz val="12"/>
        <color indexed="8"/>
        <rFont val="Times New Roman"/>
        <family val="1"/>
      </rPr>
      <t>.</t>
    </r>
  </si>
  <si>
    <r>
      <t xml:space="preserve">Vino Marsalla, en botella de 930 cm3. Marca </t>
    </r>
    <r>
      <rPr>
        <b/>
        <sz val="12"/>
        <color indexed="8"/>
        <rFont val="Times New Roman"/>
        <family val="1"/>
      </rPr>
      <t>El Abuelo</t>
    </r>
    <r>
      <rPr>
        <sz val="12"/>
        <color indexed="8"/>
        <rFont val="Times New Roman"/>
        <family val="1"/>
      </rPr>
      <t>.</t>
    </r>
  </si>
  <si>
    <r>
      <t xml:space="preserve">Vino blanco en botella de 375 cm3. Marca </t>
    </r>
    <r>
      <rPr>
        <b/>
        <sz val="12"/>
        <color indexed="8"/>
        <rFont val="Times New Roman"/>
        <family val="1"/>
      </rPr>
      <t>Montchenot</t>
    </r>
    <r>
      <rPr>
        <sz val="12"/>
        <color indexed="8"/>
        <rFont val="Times New Roman"/>
        <family val="1"/>
      </rPr>
      <t>.</t>
    </r>
  </si>
  <si>
    <r>
      <t xml:space="preserve">Vino tinto en botella de 375 cm3. Marca </t>
    </r>
    <r>
      <rPr>
        <b/>
        <sz val="12"/>
        <color indexed="8"/>
        <rFont val="Times New Roman"/>
        <family val="1"/>
      </rPr>
      <t>Montchenot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</si>
  <si>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variedad malbec. Marca </t>
    </r>
    <r>
      <rPr>
        <b/>
        <sz val="12"/>
        <color indexed="8"/>
        <rFont val="Times New Roman"/>
        <family val="1"/>
      </rPr>
      <t>Saint Felicien de Bodegas Catena- Zapata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</si>
  <si>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variedad cabernet sauvignon. Marca </t>
    </r>
    <r>
      <rPr>
        <b/>
        <sz val="12"/>
        <color indexed="8"/>
        <rFont val="Times New Roman"/>
        <family val="1"/>
      </rPr>
      <t>Saint Felicien de Bodegas Catena- Zapata</t>
    </r>
    <r>
      <rPr>
        <sz val="12"/>
        <color indexed="8"/>
        <rFont val="Times New Roman"/>
        <family val="1"/>
      </rPr>
      <t>.</t>
    </r>
  </si>
  <si>
    <r>
      <t xml:space="preserve">Vino blanco en botella de 750 cm3, variedad chardonay. Marca </t>
    </r>
    <r>
      <rPr>
        <b/>
        <sz val="12"/>
        <color indexed="8"/>
        <rFont val="Times New Roman"/>
        <family val="1"/>
      </rPr>
      <t>Saint Felicien de Bodegas Catena- Zapata</t>
    </r>
    <r>
      <rPr>
        <sz val="12"/>
        <color indexed="8"/>
        <rFont val="Times New Roman"/>
        <family val="1"/>
      </rPr>
      <t>.</t>
    </r>
  </si>
  <si>
    <r>
      <t xml:space="preserve">Vino blanco en botella de 700 cm3. Marca </t>
    </r>
    <r>
      <rPr>
        <b/>
        <sz val="12"/>
        <color indexed="8"/>
        <rFont val="Times New Roman"/>
        <family val="1"/>
      </rPr>
      <t>Santa Ana</t>
    </r>
    <r>
      <rPr>
        <sz val="12"/>
        <color indexed="8"/>
        <rFont val="Times New Roman"/>
        <family val="1"/>
      </rPr>
      <t>.</t>
    </r>
  </si>
  <si>
    <t xml:space="preserve"> ///4.-</t>
  </si>
  <si>
    <r>
      <t xml:space="preserve">Vino tinto en botella de 700 cm3. Marca </t>
    </r>
    <r>
      <rPr>
        <b/>
        <sz val="12"/>
        <color indexed="8"/>
        <rFont val="Times New Roman"/>
        <family val="1"/>
      </rPr>
      <t>Santa Ana</t>
    </r>
    <r>
      <rPr>
        <sz val="12"/>
        <color indexed="8"/>
        <rFont val="Times New Roman"/>
        <family val="1"/>
      </rPr>
      <t>.</t>
    </r>
  </si>
  <si>
    <r>
      <t xml:space="preserve">Vino tinto en botella de 700 cm3, tinto variedad tempranillo. Marca </t>
    </r>
    <r>
      <rPr>
        <b/>
        <sz val="12"/>
        <color indexed="8"/>
        <rFont val="Times New Roman"/>
        <family val="1"/>
      </rPr>
      <t>Luiggi Boscas Bodegas Finca La Linda</t>
    </r>
    <r>
      <rPr>
        <sz val="12"/>
        <color indexed="8"/>
        <rFont val="Times New Roman"/>
        <family val="1"/>
      </rPr>
      <t>.</t>
    </r>
  </si>
  <si>
    <r>
      <t xml:space="preserve">Vino en botella de 750 cm3, variedad malbec. Marca </t>
    </r>
    <r>
      <rPr>
        <b/>
        <sz val="12"/>
        <color indexed="8"/>
        <rFont val="Times New Roman"/>
        <family val="1"/>
      </rPr>
      <t>Terrazas de los Andes</t>
    </r>
    <r>
      <rPr>
        <sz val="12"/>
        <color indexed="8"/>
        <rFont val="Times New Roman"/>
        <family val="1"/>
      </rPr>
      <t>.</t>
    </r>
  </si>
  <si>
    <r>
      <t xml:space="preserve">Vino en botella de 750 cm3, variedad cabernet sauvignon. Marca </t>
    </r>
    <r>
      <rPr>
        <b/>
        <sz val="12"/>
        <color indexed="8"/>
        <rFont val="Times New Roman"/>
        <family val="1"/>
      </rPr>
      <t>Terrazas de los Andes</t>
    </r>
    <r>
      <rPr>
        <sz val="12"/>
        <color indexed="8"/>
        <rFont val="Times New Roman"/>
        <family val="1"/>
      </rPr>
      <t>.</t>
    </r>
  </si>
  <si>
    <r>
      <t xml:space="preserve">Vino blanco en botella de 750 cm3, variedad chardonay. Marca </t>
    </r>
    <r>
      <rPr>
        <b/>
        <sz val="12"/>
        <color indexed="8"/>
        <rFont val="Times New Roman"/>
        <family val="1"/>
      </rPr>
      <t>Terrazas de los Andes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</si>
  <si>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variedad sirah. Marca </t>
    </r>
    <r>
      <rPr>
        <b/>
        <sz val="12"/>
        <color indexed="8"/>
        <rFont val="Times New Roman"/>
        <family val="1"/>
      </rPr>
      <t>Terrazas de los Andes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</si>
  <si>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variedad malbec,  Marca </t>
    </r>
    <r>
      <rPr>
        <b/>
        <sz val="12"/>
        <color indexed="8"/>
        <rFont val="Times New Roman"/>
        <family val="1"/>
      </rPr>
      <t>Trumpeter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Bodegas La Rural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vinos Rutini</t>
    </r>
    <r>
      <rPr>
        <sz val="12"/>
        <color indexed="8"/>
        <rFont val="Times New Roman"/>
        <family val="1"/>
      </rPr>
      <t>.</t>
    </r>
  </si>
  <si>
    <t>IMPORTE TOTAL DE LA OFERTA</t>
  </si>
  <si>
    <r>
      <t xml:space="preserve">Jugo sabor multifruta en cajas tetrabrick de 200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</si>
  <si>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r>
      <t xml:space="preserve">Jugo sabor naranja en cajas tetrabrick de 200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</si>
  <si>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t>Plazo de entrega: SEIS (6) MESES DESDE EL PERFECCIONAMIENTO DEL CONTRATO</t>
  </si>
  <si>
    <r>
      <t xml:space="preserve">Cerveza blanca, en barril de 30 lts, con provisión en carácter de comodato de hasta </t>
    </r>
    <r>
      <rPr>
        <b/>
        <u val="single"/>
        <sz val="12"/>
        <color indexed="8"/>
        <rFont val="Times New Roman"/>
        <family val="1"/>
      </rPr>
      <t>DOS (2) choperas</t>
    </r>
    <r>
      <rPr>
        <sz val="12"/>
        <color indexed="8"/>
        <rFont val="Times New Roman"/>
        <family val="1"/>
      </rPr>
      <t xml:space="preserve"> por cada requerimiento que se realice, con sistema de enfriado eléctrico.</t>
    </r>
  </si>
  <si>
    <t>Las muestras las podrán presentar de Lunes a Viernes de 08:00 a 11:30 horas, debiendo rotular dichas muestras indicando a que renglón pertenece y con su correspondiente remito por triplicado.</t>
  </si>
  <si>
    <r>
      <t>NOTA:</t>
    </r>
    <r>
      <rPr>
        <sz val="11"/>
        <rFont val="Times New Roman"/>
        <family val="1"/>
      </rPr>
      <t xml:space="preserve"> De no cotizar las marcas sugeridas en la invitación para cotizar,  se deberá cotizar marcas líderes del mercado de igual calidad a la solicitada, </t>
    </r>
    <r>
      <rPr>
        <b/>
        <sz val="11"/>
        <rFont val="Times New Roman"/>
        <family val="1"/>
      </rPr>
      <t>debiendo en este caso remitir una muestra</t>
    </r>
    <r>
      <rPr>
        <sz val="11"/>
        <rFont val="Times New Roman"/>
        <family val="1"/>
      </rPr>
      <t xml:space="preserve"> de cada artículo cotizado, hasta las 11:30 hs del día anterior a la apertura de las propuestas.</t>
    </r>
  </si>
  <si>
    <t>Total de la Oferta (en letras) ………………………...………...........................................................................................................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</si>
  <si>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(1).........................................................................................................................................................................</t>
  </si>
  <si>
    <t>Total de la Oferta (en letras) ………………………...………...........................................................................................................................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</si>
  <si>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(1)............................................................................................................................................................................</t>
  </si>
  <si>
    <t>Total de la Oferta (en letras) ………………………...……….......................................................................................................................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</si>
  <si>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(1).................................................................................................................................................................................</t>
  </si>
  <si>
    <t>Total de la Oferta (en letras) ………………………...………......................................................................................................................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</si>
  <si>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(1)...............................................................................................................................................................................</t>
  </si>
  <si>
    <r>
      <t xml:space="preserve">Cerveza, en lata de 380 cm3. Marca </t>
    </r>
    <r>
      <rPr>
        <b/>
        <sz val="12"/>
        <color indexed="8"/>
        <rFont val="Times New Roman"/>
        <family val="1"/>
      </rPr>
      <t>Brahma</t>
    </r>
    <r>
      <rPr>
        <sz val="12"/>
        <color indexed="8"/>
        <rFont val="Times New Roman"/>
        <family val="1"/>
      </rPr>
      <t xml:space="preserve"> o </t>
    </r>
    <r>
      <rPr>
        <b/>
        <sz val="12"/>
        <color indexed="8"/>
        <rFont val="Times New Roman"/>
        <family val="1"/>
      </rPr>
      <t>Quilmes</t>
    </r>
    <r>
      <rPr>
        <sz val="12"/>
        <color indexed="8"/>
        <rFont val="Times New Roman"/>
        <family val="1"/>
      </rPr>
      <t>.</t>
    </r>
  </si>
  <si>
    <r>
      <t xml:space="preserve">Sidra en envase de vidrio de 720 cm3, marca </t>
    </r>
    <r>
      <rPr>
        <b/>
        <sz val="12"/>
        <color indexed="8"/>
        <rFont val="Times New Roman"/>
        <family val="1"/>
      </rPr>
      <t>Real Etiqueta Negra</t>
    </r>
  </si>
  <si>
    <r>
      <t xml:space="preserve">Vino tinto en botella de 750 cm3, varietal cabernet sauvignon malbec. Marca </t>
    </r>
    <r>
      <rPr>
        <b/>
        <sz val="12"/>
        <color indexed="8"/>
        <rFont val="Times New Roman"/>
        <family val="1"/>
      </rPr>
      <t>Colección Rutini</t>
    </r>
    <r>
      <rPr>
        <sz val="12"/>
        <color indexed="8"/>
        <rFont val="Times New Roman"/>
        <family val="1"/>
      </rPr>
      <t>.</t>
    </r>
  </si>
  <si>
    <r>
      <t xml:space="preserve">Vino blanco en botella de 750 cm3, varietal chardonay. Marca </t>
    </r>
    <r>
      <rPr>
        <b/>
        <sz val="12"/>
        <color indexed="8"/>
        <rFont val="Times New Roman"/>
        <family val="1"/>
      </rPr>
      <t>Colección Felipe Rutini</t>
    </r>
    <r>
      <rPr>
        <sz val="12"/>
        <color indexed="8"/>
        <rFont val="Times New Roman"/>
        <family val="1"/>
      </rPr>
      <t>.</t>
    </r>
  </si>
  <si>
    <r>
      <t xml:space="preserve">Vino en botella de 750 cm3, variedad cabernet sauvignon. Marca </t>
    </r>
    <r>
      <rPr>
        <b/>
        <sz val="12"/>
        <color indexed="8"/>
        <rFont val="Times New Roman"/>
        <family val="1"/>
      </rPr>
      <t>Finca La Linda de Bodegas Luiggi Bosca</t>
    </r>
    <r>
      <rPr>
        <sz val="12"/>
        <color indexed="8"/>
        <rFont val="Times New Roman"/>
        <family val="1"/>
      </rPr>
      <t>.</t>
    </r>
  </si>
  <si>
    <r>
      <t xml:space="preserve">Vino en botella de 750 cm3, variedad chardonay. Marca </t>
    </r>
    <r>
      <rPr>
        <b/>
        <sz val="12"/>
        <color indexed="8"/>
        <rFont val="Times New Roman"/>
        <family val="1"/>
      </rPr>
      <t>Finca La Linda de Bodegas Luiggi Bosca</t>
    </r>
    <r>
      <rPr>
        <sz val="12"/>
        <color indexed="8"/>
        <rFont val="Times New Roman"/>
        <family val="1"/>
      </rPr>
      <t>.</t>
    </r>
  </si>
  <si>
    <t xml:space="preserve"> </t>
  </si>
  <si>
    <r>
      <t xml:space="preserve">Gaseosa, envase de aluminio, de 354 cm3, sabor tónica. Marca </t>
    </r>
    <r>
      <rPr>
        <b/>
        <sz val="12"/>
        <color indexed="8"/>
        <rFont val="Times New Roman"/>
        <family val="1"/>
      </rPr>
      <t>Schweppes</t>
    </r>
    <r>
      <rPr>
        <sz val="12"/>
        <color indexed="8"/>
        <rFont val="Times New Roman"/>
        <family val="1"/>
      </rPr>
      <t>.</t>
    </r>
  </si>
  <si>
    <t>Preferentemente a partir del 1 de Marzo de 2017</t>
  </si>
  <si>
    <r>
      <t xml:space="preserve">Vino en botella de 750 cm3, variedad malbec. Marca </t>
    </r>
    <r>
      <rPr>
        <b/>
        <sz val="12"/>
        <color indexed="8"/>
        <rFont val="Times New Roman"/>
        <family val="1"/>
      </rPr>
      <t>Familia Bianchi</t>
    </r>
    <r>
      <rPr>
        <sz val="12"/>
        <color indexed="8"/>
        <rFont val="Times New Roman"/>
        <family val="1"/>
      </rPr>
      <t>.</t>
    </r>
  </si>
  <si>
    <r>
      <t xml:space="preserve">Vino blanco en botella de 750 cm3, variedad sauvignon. Marca </t>
    </r>
    <r>
      <rPr>
        <b/>
        <sz val="12"/>
        <color indexed="8"/>
        <rFont val="Times New Roman"/>
        <family val="1"/>
      </rPr>
      <t>Familia Bianchi</t>
    </r>
    <r>
      <rPr>
        <sz val="12"/>
        <color indexed="8"/>
        <rFont val="Times New Roman"/>
        <family val="1"/>
      </rPr>
      <t>.</t>
    </r>
  </si>
  <si>
    <r>
      <t xml:space="preserve">Vino  tinto en botella de 750 cm3, variedad malbec. </t>
    </r>
    <r>
      <rPr>
        <b/>
        <sz val="12"/>
        <color indexed="8"/>
        <rFont val="Times New Roman"/>
        <family val="1"/>
      </rPr>
      <t>Marca Las Perdices de Viña las Perdices</t>
    </r>
  </si>
  <si>
    <r>
      <t xml:space="preserve">Vino  tinto en botella de 750 cm3, variedad cabernet sauvignon. </t>
    </r>
    <r>
      <rPr>
        <b/>
        <sz val="12"/>
        <color indexed="8"/>
        <rFont val="Times New Roman"/>
        <family val="1"/>
      </rPr>
      <t>Marca Las Perdices de Viña las Perdices</t>
    </r>
  </si>
  <si>
    <r>
      <t xml:space="preserve">Vino  tinto en botella de 750 cm3, variedad sauvignon blanc. </t>
    </r>
    <r>
      <rPr>
        <b/>
        <sz val="12"/>
        <color indexed="8"/>
        <rFont val="Times New Roman"/>
        <family val="1"/>
      </rPr>
      <t>Marca Las Perdices de Viña las Perdices</t>
    </r>
  </si>
  <si>
    <t>Vino rosado en botella de 750 cm3, Marca Luiggi Bosca Rosé de bodegas Luiggi Bosca.</t>
  </si>
  <si>
    <t xml:space="preserve">Suministro de cumplimiento sucesivos de bebidas para el Edificio Águila, Aprovisionamiento de Aeronaves de Presidencia de la Nación y Fuerza Aérea Argentina en Aeroparque y Comodoro Rivadavia y Eventos Institucionales, a requerimiento,  por el término de SEIS (6) meses desde el perfeccionamiento del contrato con entregas de Lunes a Viernes de 7 a 13 hs. en  Perú 710 Subsuelo  - Capital Federal y Aeroparque Metropolitano LADE sector cargas, de acuerdo a la descripción que en cada item se desarrolla: </t>
  </si>
  <si>
    <t>SOLICITUD DE GASTO Nº 55/2017</t>
  </si>
  <si>
    <t xml:space="preserve"> EX2017-27935443-APN-DGLAE#FAA</t>
  </si>
  <si>
    <t>LICITACION PRIVADA Nº 11/2017 ANT. 18</t>
  </si>
  <si>
    <t xml:space="preserve">  10:30         25          ENERO      2018</t>
  </si>
  <si>
    <t>Buenos Aires, 20 de diciembre de 2017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</si>
</sst>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_)"/>
    <numFmt numFmtId="197" formatCode="0.00_)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&quot;$&quot;\ #,##0.0;[Red]&quot;$&quot;\ \-#,##0.0"/>
    <numFmt numFmtId="201" formatCode="&quot;$&quot;\ #,##0.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.000"/>
    <numFmt numFmtId="206" formatCode="[$€-2]\ #,##0.00_);[Red]\([$€-2]\ #,##0.00\)"/>
    <numFmt numFmtId="207" formatCode="[$-F400]h:mm:ss\ AM/PM"/>
    <numFmt numFmtId="208" formatCode="[$-2C0A]dddd\,\ dd&quot; de &quot;mmmm&quot; de &quot;yyyy"/>
    <numFmt numFmtId="209" formatCode="[$-2C0A]hh:mm:ss\ AM/PM"/>
  </numFmts>
  <fonts count="48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i/>
      <sz val="1"/>
      <color indexed="8"/>
      <name val="Courier"/>
      <family val="0"/>
    </font>
    <font>
      <sz val="1"/>
      <color indexed="8"/>
      <name val="Courie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3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197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>
      <alignment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8" fontId="5" fillId="0" borderId="15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86" fontId="5" fillId="0" borderId="15" xfId="57" applyFont="1" applyFill="1" applyBorder="1" applyAlignment="1" applyProtection="1">
      <alignment/>
      <protection/>
    </xf>
    <xf numFmtId="186" fontId="5" fillId="0" borderId="14" xfId="57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 vertical="center"/>
      <protection/>
    </xf>
    <xf numFmtId="3" fontId="7" fillId="0" borderId="18" xfId="0" applyNumberFormat="1" applyFont="1" applyFill="1" applyBorder="1" applyAlignment="1" applyProtection="1">
      <alignment horizontal="center" vertical="center"/>
      <protection/>
    </xf>
    <xf numFmtId="3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8" fontId="5" fillId="0" borderId="19" xfId="0" applyNumberFormat="1" applyFont="1" applyFill="1" applyBorder="1" applyAlignment="1" applyProtection="1">
      <alignment/>
      <protection/>
    </xf>
    <xf numFmtId="8" fontId="5" fillId="0" borderId="1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 applyProtection="1">
      <alignment/>
      <protection/>
    </xf>
    <xf numFmtId="8" fontId="5" fillId="0" borderId="20" xfId="0" applyNumberFormat="1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8" fontId="5" fillId="0" borderId="22" xfId="0" applyNumberFormat="1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justify" vertical="top"/>
    </xf>
    <xf numFmtId="8" fontId="5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/>
      <protection/>
    </xf>
    <xf numFmtId="1" fontId="7" fillId="0" borderId="1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8" fontId="5" fillId="0" borderId="25" xfId="0" applyNumberFormat="1" applyFont="1" applyFill="1" applyBorder="1" applyAlignment="1" applyProtection="1">
      <alignment/>
      <protection/>
    </xf>
    <xf numFmtId="186" fontId="5" fillId="0" borderId="20" xfId="57" applyFont="1" applyFill="1" applyBorder="1" applyAlignment="1" applyProtection="1">
      <alignment/>
      <protection/>
    </xf>
    <xf numFmtId="186" fontId="5" fillId="0" borderId="12" xfId="57" applyFont="1" applyFill="1" applyBorder="1" applyAlignment="1" applyProtection="1">
      <alignment/>
      <protection/>
    </xf>
    <xf numFmtId="3" fontId="21" fillId="0" borderId="0" xfId="52" applyNumberFormat="1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7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justify" vertical="center"/>
      <protection/>
    </xf>
    <xf numFmtId="0" fontId="5" fillId="0" borderId="15" xfId="0" applyFont="1" applyFill="1" applyBorder="1" applyAlignment="1" applyProtection="1">
      <alignment/>
      <protection/>
    </xf>
    <xf numFmtId="8" fontId="5" fillId="0" borderId="29" xfId="0" applyNumberFormat="1" applyFont="1" applyFill="1" applyBorder="1" applyAlignment="1" applyProtection="1">
      <alignment/>
      <protection/>
    </xf>
    <xf numFmtId="3" fontId="7" fillId="0" borderId="29" xfId="0" applyNumberFormat="1" applyFont="1" applyFill="1" applyBorder="1" applyAlignment="1" applyProtection="1">
      <alignment horizontal="center" vertical="center"/>
      <protection/>
    </xf>
    <xf numFmtId="3" fontId="7" fillId="0" borderId="25" xfId="0" applyNumberFormat="1" applyFont="1" applyFill="1" applyBorder="1" applyAlignment="1" applyProtection="1">
      <alignment horizontal="center" vertical="center"/>
      <protection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 applyProtection="1">
      <alignment horizontal="center" vertical="center"/>
      <protection/>
    </xf>
    <xf numFmtId="3" fontId="7" fillId="0" borderId="30" xfId="0" applyNumberFormat="1" applyFont="1" applyFill="1" applyBorder="1" applyAlignment="1" applyProtection="1">
      <alignment horizontal="center" vertical="center"/>
      <protection/>
    </xf>
    <xf numFmtId="3" fontId="7" fillId="0" borderId="30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 applyProtection="1">
      <alignment horizontal="center" vertical="center" wrapText="1"/>
      <protection/>
    </xf>
    <xf numFmtId="3" fontId="39" fillId="0" borderId="29" xfId="0" applyNumberFormat="1" applyFont="1" applyFill="1" applyBorder="1" applyAlignment="1">
      <alignment/>
    </xf>
    <xf numFmtId="3" fontId="39" fillId="0" borderId="3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7" fillId="0" borderId="32" xfId="0" applyFont="1" applyFill="1" applyBorder="1" applyAlignment="1" applyProtection="1">
      <alignment/>
      <protection/>
    </xf>
    <xf numFmtId="0" fontId="7" fillId="0" borderId="33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49" fontId="7" fillId="0" borderId="31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 applyProtection="1">
      <alignment/>
      <protection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3" fontId="10" fillId="0" borderId="38" xfId="0" applyNumberFormat="1" applyFont="1" applyFill="1" applyBorder="1" applyAlignment="1" applyProtection="1">
      <alignment horizontal="center" vertical="center"/>
      <protection/>
    </xf>
    <xf numFmtId="3" fontId="10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 vertical="top"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8" fontId="5" fillId="0" borderId="40" xfId="0" applyNumberFormat="1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3" fontId="12" fillId="24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45" xfId="0" applyBorder="1" applyAlignment="1">
      <alignment/>
    </xf>
    <xf numFmtId="0" fontId="2" fillId="0" borderId="31" xfId="0" applyFont="1" applyFill="1" applyBorder="1" applyAlignment="1">
      <alignment/>
    </xf>
    <xf numFmtId="0" fontId="0" fillId="0" borderId="34" xfId="0" applyBorder="1" applyAlignment="1">
      <alignment/>
    </xf>
    <xf numFmtId="0" fontId="2" fillId="0" borderId="46" xfId="0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 applyProtection="1">
      <alignment horizontal="center" vertical="center"/>
      <protection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51" xfId="0" applyFont="1" applyFill="1" applyBorder="1" applyAlignment="1" applyProtection="1">
      <alignment horizontal="justify" vertical="top"/>
      <protection/>
    </xf>
    <xf numFmtId="0" fontId="7" fillId="0" borderId="52" xfId="0" applyFont="1" applyFill="1" applyBorder="1" applyAlignment="1" applyProtection="1">
      <alignment horizontal="justify" vertical="top"/>
      <protection/>
    </xf>
    <xf numFmtId="0" fontId="7" fillId="0" borderId="53" xfId="0" applyFont="1" applyFill="1" applyBorder="1" applyAlignment="1" applyProtection="1">
      <alignment horizontal="justify" vertical="top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justify" vertical="center" wrapText="1"/>
    </xf>
    <xf numFmtId="0" fontId="2" fillId="0" borderId="5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16" fillId="0" borderId="46" xfId="0" applyFont="1" applyFill="1" applyBorder="1" applyAlignment="1" applyProtection="1">
      <alignment horizontal="center" vertical="top"/>
      <protection/>
    </xf>
    <xf numFmtId="0" fontId="10" fillId="0" borderId="43" xfId="0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/>
    </xf>
    <xf numFmtId="3" fontId="7" fillId="0" borderId="51" xfId="0" applyNumberFormat="1" applyFont="1" applyFill="1" applyBorder="1" applyAlignment="1" applyProtection="1">
      <alignment horizontal="center" vertical="center"/>
      <protection/>
    </xf>
    <xf numFmtId="3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justify" vertical="justify" wrapText="1"/>
      <protection/>
    </xf>
    <xf numFmtId="3" fontId="5" fillId="0" borderId="2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" fontId="20" fillId="0" borderId="53" xfId="0" applyNumberFormat="1" applyFont="1" applyFill="1" applyBorder="1" applyAlignment="1">
      <alignment horizontal="center" vertical="center"/>
    </xf>
    <xf numFmtId="3" fontId="20" fillId="0" borderId="51" xfId="0" applyNumberFormat="1" applyFont="1" applyFill="1" applyBorder="1" applyAlignment="1">
      <alignment horizontal="center" vertical="center"/>
    </xf>
    <xf numFmtId="3" fontId="7" fillId="0" borderId="54" xfId="0" applyNumberFormat="1" applyFont="1" applyFill="1" applyBorder="1" applyAlignment="1" applyProtection="1">
      <alignment horizontal="center" vertical="center"/>
      <protection/>
    </xf>
    <xf numFmtId="3" fontId="7" fillId="0" borderId="3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" fontId="20" fillId="0" borderId="57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justify" vertical="justify" wrapText="1"/>
      <protection/>
    </xf>
    <xf numFmtId="3" fontId="20" fillId="0" borderId="52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 applyProtection="1">
      <alignment horizontal="justify" vertical="justify" wrapText="1"/>
      <protection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justify" vertical="justify" wrapText="1"/>
      <protection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5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3" fontId="7" fillId="0" borderId="23" xfId="0" applyNumberFormat="1" applyFont="1" applyFill="1" applyBorder="1" applyAlignment="1">
      <alignment horizontal="center" vertical="center"/>
    </xf>
    <xf numFmtId="8" fontId="5" fillId="0" borderId="59" xfId="0" applyNumberFormat="1" applyFont="1" applyFill="1" applyBorder="1" applyAlignment="1" applyProtection="1">
      <alignment/>
      <protection/>
    </xf>
    <xf numFmtId="0" fontId="5" fillId="0" borderId="60" xfId="0" applyFont="1" applyFill="1" applyBorder="1" applyAlignment="1" applyProtection="1">
      <alignment/>
      <protection/>
    </xf>
    <xf numFmtId="8" fontId="5" fillId="0" borderId="60" xfId="0" applyNumberFormat="1" applyFont="1" applyFill="1" applyBorder="1" applyAlignment="1" applyProtection="1">
      <alignment/>
      <protection/>
    </xf>
    <xf numFmtId="0" fontId="7" fillId="0" borderId="59" xfId="0" applyFont="1" applyFill="1" applyBorder="1" applyAlignment="1">
      <alignment horizontal="center" vertical="center"/>
    </xf>
    <xf numFmtId="3" fontId="7" fillId="0" borderId="60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 applyProtection="1">
      <alignment horizontal="center" vertical="top"/>
      <protection/>
    </xf>
    <xf numFmtId="0" fontId="7" fillId="0" borderId="61" xfId="0" applyFont="1" applyFill="1" applyBorder="1" applyAlignment="1" applyProtection="1">
      <alignment horizontal="center" vertical="top"/>
      <protection/>
    </xf>
    <xf numFmtId="0" fontId="43" fillId="0" borderId="59" xfId="0" applyFont="1" applyFill="1" applyBorder="1" applyAlignment="1">
      <alignment horizontal="center" vertical="center"/>
    </xf>
    <xf numFmtId="0" fontId="42" fillId="0" borderId="54" xfId="0" applyNumberFormat="1" applyFont="1" applyFill="1" applyBorder="1" applyAlignment="1">
      <alignment horizontal="justify" vertical="justify" wrapText="1" readingOrder="1"/>
    </xf>
    <xf numFmtId="0" fontId="40" fillId="0" borderId="47" xfId="0" applyFont="1" applyFill="1" applyBorder="1" applyAlignment="1">
      <alignment horizontal="justify" vertical="center" wrapText="1"/>
    </xf>
    <xf numFmtId="0" fontId="44" fillId="0" borderId="54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top"/>
    </xf>
    <xf numFmtId="3" fontId="39" fillId="0" borderId="28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 applyProtection="1">
      <alignment horizontal="center" vertical="top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>
      <alignment horizontal="center" vertical="center"/>
    </xf>
    <xf numFmtId="3" fontId="7" fillId="0" borderId="63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justify" vertical="top"/>
      <protection/>
    </xf>
    <xf numFmtId="8" fontId="5" fillId="0" borderId="62" xfId="0" applyNumberFormat="1" applyFont="1" applyFill="1" applyBorder="1" applyAlignment="1" applyProtection="1">
      <alignment/>
      <protection/>
    </xf>
    <xf numFmtId="0" fontId="5" fillId="0" borderId="64" xfId="0" applyFont="1" applyFill="1" applyBorder="1" applyAlignment="1" applyProtection="1">
      <alignment/>
      <protection/>
    </xf>
    <xf numFmtId="0" fontId="5" fillId="0" borderId="65" xfId="0" applyFont="1" applyFill="1" applyBorder="1" applyAlignment="1" applyProtection="1">
      <alignment/>
      <protection/>
    </xf>
    <xf numFmtId="3" fontId="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/>
      <protection/>
    </xf>
    <xf numFmtId="0" fontId="18" fillId="0" borderId="44" xfId="0" applyFont="1" applyFill="1" applyBorder="1" applyAlignment="1" applyProtection="1">
      <alignment horizontal="center"/>
      <protection/>
    </xf>
    <xf numFmtId="3" fontId="10" fillId="0" borderId="66" xfId="0" applyNumberFormat="1" applyFont="1" applyFill="1" applyBorder="1" applyAlignment="1" applyProtection="1">
      <alignment horizontal="center" vertical="center"/>
      <protection/>
    </xf>
    <xf numFmtId="3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horizontal="center" vertical="justify"/>
      <protection/>
    </xf>
    <xf numFmtId="0" fontId="18" fillId="0" borderId="57" xfId="0" applyFont="1" applyFill="1" applyBorder="1" applyAlignment="1" applyProtection="1">
      <alignment horizontal="center" vertical="justify"/>
      <protection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18" fillId="0" borderId="67" xfId="0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center" vertical="center"/>
      <protection/>
    </xf>
    <xf numFmtId="0" fontId="41" fillId="0" borderId="62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8" fillId="0" borderId="53" xfId="0" applyFont="1" applyFill="1" applyBorder="1" applyAlignment="1" applyProtection="1">
      <alignment horizontal="center" vertical="justify"/>
      <protection/>
    </xf>
    <xf numFmtId="0" fontId="18" fillId="0" borderId="62" xfId="0" applyFont="1" applyFill="1" applyBorder="1" applyAlignment="1" applyProtection="1">
      <alignment horizontal="center" vertical="center"/>
      <protection/>
    </xf>
    <xf numFmtId="0" fontId="18" fillId="0" borderId="64" xfId="0" applyFont="1" applyFill="1" applyBorder="1" applyAlignment="1" applyProtection="1">
      <alignment horizontal="center" vertical="center"/>
      <protection/>
    </xf>
    <xf numFmtId="0" fontId="13" fillId="0" borderId="66" xfId="0" applyFont="1" applyFill="1" applyBorder="1" applyAlignment="1" applyProtection="1">
      <alignment horizontal="center"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13" fillId="0" borderId="70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left" vertical="top" wrapText="1"/>
    </xf>
    <xf numFmtId="0" fontId="11" fillId="0" borderId="0" xfId="0" applyFont="1" applyFill="1" applyBorder="1" applyAlignment="1" applyProtection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63"/>
  <sheetViews>
    <sheetView showGridLines="0" tabSelected="1" zoomScalePageLayoutView="0" workbookViewId="0" topLeftCell="A87">
      <selection activeCell="H15" sqref="H15"/>
    </sheetView>
  </sheetViews>
  <sheetFormatPr defaultColWidth="9.796875" defaultRowHeight="15"/>
  <cols>
    <col min="1" max="1" width="4.296875" style="1" customWidth="1"/>
    <col min="2" max="5" width="6.09765625" style="23" hidden="1" customWidth="1"/>
    <col min="6" max="6" width="6.09765625" style="23" customWidth="1"/>
    <col min="7" max="7" width="6" style="1" customWidth="1"/>
    <col min="8" max="8" width="42.59765625" style="1" customWidth="1"/>
    <col min="9" max="9" width="8.69921875" style="1" customWidth="1"/>
    <col min="10" max="10" width="3.796875" style="1" customWidth="1"/>
    <col min="11" max="11" width="9.69921875" style="1" customWidth="1"/>
    <col min="12" max="12" width="6.59765625" style="1" customWidth="1"/>
    <col min="13" max="13" width="7.3984375" style="0" customWidth="1"/>
  </cols>
  <sheetData>
    <row r="1" spans="1:12" ht="15.75">
      <c r="A1" s="27" t="s">
        <v>0</v>
      </c>
      <c r="B1" s="28"/>
      <c r="C1" s="28"/>
      <c r="D1" s="28"/>
      <c r="E1" s="28"/>
      <c r="F1" s="28"/>
      <c r="G1" s="27"/>
      <c r="H1" s="27"/>
      <c r="I1" s="6"/>
      <c r="J1" s="6"/>
      <c r="K1" s="5"/>
      <c r="L1" s="5"/>
    </row>
    <row r="2" spans="1:12" ht="15.75">
      <c r="A2" s="29" t="s">
        <v>1</v>
      </c>
      <c r="B2" s="28"/>
      <c r="C2" s="28"/>
      <c r="D2" s="28"/>
      <c r="E2" s="28"/>
      <c r="F2" s="28"/>
      <c r="G2" s="27"/>
      <c r="H2" s="27"/>
      <c r="I2" s="8"/>
      <c r="J2" s="9"/>
      <c r="K2" s="5"/>
      <c r="L2" s="5"/>
    </row>
    <row r="3" spans="1:12" ht="15.75">
      <c r="A3" s="29" t="s">
        <v>2</v>
      </c>
      <c r="B3" s="28"/>
      <c r="C3" s="28"/>
      <c r="D3" s="28"/>
      <c r="E3" s="28"/>
      <c r="F3" s="28"/>
      <c r="G3" s="27"/>
      <c r="H3" s="27"/>
      <c r="I3" s="5"/>
      <c r="J3" s="5"/>
      <c r="K3" s="5"/>
      <c r="L3" s="5"/>
    </row>
    <row r="4" spans="1:12" ht="15.75">
      <c r="A4" s="7"/>
      <c r="B4" s="19"/>
      <c r="C4" s="19"/>
      <c r="D4" s="19"/>
      <c r="E4" s="19"/>
      <c r="F4" s="19"/>
      <c r="G4" s="5"/>
      <c r="H4" s="5"/>
      <c r="I4" s="7"/>
      <c r="J4" s="87"/>
      <c r="K4" s="7" t="s">
        <v>146</v>
      </c>
      <c r="L4" s="87"/>
    </row>
    <row r="5" spans="1:12" ht="15.75">
      <c r="A5" s="5"/>
      <c r="B5" s="19"/>
      <c r="C5" s="19"/>
      <c r="D5" s="19"/>
      <c r="E5" s="19"/>
      <c r="F5" s="19"/>
      <c r="G5" s="5"/>
      <c r="H5" s="33"/>
      <c r="I5" s="7"/>
      <c r="J5" s="87"/>
      <c r="K5" s="7" t="s">
        <v>144</v>
      </c>
      <c r="L5" s="87"/>
    </row>
    <row r="6" spans="1:14" ht="15.75">
      <c r="A6" s="5"/>
      <c r="B6" s="19"/>
      <c r="C6" s="19"/>
      <c r="D6" s="19"/>
      <c r="E6" s="19"/>
      <c r="F6" s="19"/>
      <c r="G6" s="5"/>
      <c r="H6" s="5"/>
      <c r="I6" s="7"/>
      <c r="K6" s="7" t="s">
        <v>145</v>
      </c>
      <c r="L6" s="87"/>
      <c r="N6" s="87"/>
    </row>
    <row r="7" spans="1:12" ht="21" thickBot="1">
      <c r="A7" s="5"/>
      <c r="B7" s="19"/>
      <c r="C7" s="19"/>
      <c r="D7" s="19"/>
      <c r="E7" s="19"/>
      <c r="F7" s="19"/>
      <c r="G7" s="5"/>
      <c r="H7" s="10" t="s">
        <v>4</v>
      </c>
      <c r="I7" s="5"/>
      <c r="J7" s="5"/>
      <c r="K7" s="5"/>
      <c r="L7" s="5"/>
    </row>
    <row r="8" spans="1:12" ht="18.75">
      <c r="A8" s="11"/>
      <c r="B8" s="20"/>
      <c r="C8" s="20"/>
      <c r="D8" s="20"/>
      <c r="E8" s="20"/>
      <c r="F8" s="20"/>
      <c r="G8" s="11"/>
      <c r="H8" s="11"/>
      <c r="I8" s="227" t="s">
        <v>30</v>
      </c>
      <c r="J8" s="228"/>
      <c r="K8" s="228"/>
      <c r="L8" s="229"/>
    </row>
    <row r="9" spans="1:12" ht="15.75">
      <c r="A9" s="5" t="s">
        <v>13</v>
      </c>
      <c r="B9" s="19"/>
      <c r="C9" s="19"/>
      <c r="D9" s="19"/>
      <c r="E9" s="19"/>
      <c r="F9" s="19"/>
      <c r="G9" s="11"/>
      <c r="H9" s="11"/>
      <c r="I9" s="89" t="s">
        <v>31</v>
      </c>
      <c r="J9" s="12"/>
      <c r="K9" s="12"/>
      <c r="L9" s="90"/>
    </row>
    <row r="10" spans="1:12" ht="15.75">
      <c r="A10" s="5"/>
      <c r="B10" s="19"/>
      <c r="C10" s="19"/>
      <c r="D10" s="19"/>
      <c r="E10" s="19"/>
      <c r="F10" s="19"/>
      <c r="G10" s="11"/>
      <c r="H10" s="11"/>
      <c r="I10" s="91"/>
      <c r="J10" s="12"/>
      <c r="K10" s="12"/>
      <c r="L10" s="90"/>
    </row>
    <row r="11" spans="1:12" ht="15.75">
      <c r="A11" s="5" t="s">
        <v>17</v>
      </c>
      <c r="B11" s="19"/>
      <c r="C11" s="19"/>
      <c r="D11" s="19"/>
      <c r="E11" s="19"/>
      <c r="F11" s="19"/>
      <c r="G11" s="11"/>
      <c r="H11" s="5"/>
      <c r="I11" s="92" t="s">
        <v>147</v>
      </c>
      <c r="J11" s="88"/>
      <c r="K11" s="88"/>
      <c r="L11" s="93"/>
    </row>
    <row r="12" spans="1:12" ht="15.75">
      <c r="A12" s="5"/>
      <c r="B12" s="19"/>
      <c r="C12" s="19"/>
      <c r="D12" s="19"/>
      <c r="E12" s="19"/>
      <c r="F12" s="19"/>
      <c r="G12" s="11"/>
      <c r="H12" s="11"/>
      <c r="I12" s="94"/>
      <c r="J12" s="5"/>
      <c r="K12" s="5"/>
      <c r="L12" s="95"/>
    </row>
    <row r="13" spans="1:12" ht="16.5" thickBot="1">
      <c r="A13" s="5" t="s">
        <v>14</v>
      </c>
      <c r="B13" s="19"/>
      <c r="C13" s="19"/>
      <c r="D13" s="19"/>
      <c r="E13" s="19"/>
      <c r="F13" s="19"/>
      <c r="G13" s="11"/>
      <c r="H13" s="11"/>
      <c r="I13" s="96" t="s">
        <v>32</v>
      </c>
      <c r="J13" s="97"/>
      <c r="K13" s="97"/>
      <c r="L13" s="98"/>
    </row>
    <row r="14" spans="1:12" ht="15.75">
      <c r="A14" s="11"/>
      <c r="B14" s="20"/>
      <c r="C14" s="20"/>
      <c r="D14" s="20"/>
      <c r="E14" s="20"/>
      <c r="F14" s="20"/>
      <c r="G14" s="11"/>
      <c r="H14" s="11"/>
      <c r="I14" s="11"/>
      <c r="J14" s="11"/>
      <c r="K14" s="11"/>
      <c r="L14" s="11"/>
    </row>
    <row r="15" spans="1:12" ht="15.75">
      <c r="A15" s="11" t="s">
        <v>18</v>
      </c>
      <c r="B15" s="20"/>
      <c r="C15" s="20"/>
      <c r="D15" s="20"/>
      <c r="E15" s="20"/>
      <c r="F15" s="20"/>
      <c r="G15" s="11"/>
      <c r="H15" s="11"/>
      <c r="I15" s="11"/>
      <c r="J15" s="11"/>
      <c r="K15" s="11"/>
      <c r="L15" s="11"/>
    </row>
    <row r="16" spans="1:13" ht="15.75">
      <c r="A16" s="11"/>
      <c r="B16" s="20"/>
      <c r="C16" s="20"/>
      <c r="D16" s="20"/>
      <c r="E16" s="20"/>
      <c r="F16" s="20"/>
      <c r="G16" s="11"/>
      <c r="H16" s="11"/>
      <c r="I16" s="11"/>
      <c r="K16" s="11" t="s">
        <v>148</v>
      </c>
      <c r="L16" s="11"/>
      <c r="M16" s="11"/>
    </row>
    <row r="17" spans="1:12" ht="15.75">
      <c r="A17" s="11" t="s">
        <v>15</v>
      </c>
      <c r="B17" s="61"/>
      <c r="C17" s="61"/>
      <c r="D17" s="61"/>
      <c r="E17" s="61"/>
      <c r="F17" s="61"/>
      <c r="G17" s="11"/>
      <c r="H17" s="11"/>
      <c r="I17" s="11"/>
      <c r="J17" s="11"/>
      <c r="K17" s="11"/>
      <c r="L17" s="11"/>
    </row>
    <row r="18" spans="1:12" ht="15.75">
      <c r="A18" s="11"/>
      <c r="B18" s="20"/>
      <c r="C18" s="20"/>
      <c r="D18" s="20"/>
      <c r="E18" s="20"/>
      <c r="F18" s="20"/>
      <c r="G18" s="11"/>
      <c r="H18" s="11"/>
      <c r="I18" s="11"/>
      <c r="J18" s="11"/>
      <c r="K18" s="11"/>
      <c r="L18" s="11"/>
    </row>
    <row r="19" spans="1:12" ht="15.75">
      <c r="A19" s="11" t="s">
        <v>19</v>
      </c>
      <c r="B19" s="20"/>
      <c r="C19" s="20"/>
      <c r="D19" s="20"/>
      <c r="E19" s="20"/>
      <c r="F19" s="20"/>
      <c r="G19" s="11"/>
      <c r="H19" s="11"/>
      <c r="I19" s="11"/>
      <c r="J19" s="11"/>
      <c r="K19" s="11"/>
      <c r="L19" s="11"/>
    </row>
    <row r="20" spans="1:12" ht="15.75">
      <c r="A20" s="5"/>
      <c r="B20" s="19"/>
      <c r="C20" s="19"/>
      <c r="D20" s="19"/>
      <c r="E20" s="19"/>
      <c r="F20" s="19"/>
      <c r="G20" s="5"/>
      <c r="H20" s="5"/>
      <c r="I20" s="11"/>
      <c r="J20" s="11"/>
      <c r="K20" s="11"/>
      <c r="L20" s="11"/>
    </row>
    <row r="21" spans="1:13" ht="56.25" customHeight="1">
      <c r="A21" s="230" t="s">
        <v>20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</row>
    <row r="22" spans="1:12" ht="27" customHeight="1">
      <c r="A22" s="13" t="s">
        <v>116</v>
      </c>
      <c r="B22" s="20"/>
      <c r="C22" s="20"/>
      <c r="D22" s="20"/>
      <c r="E22" s="20"/>
      <c r="F22" s="20"/>
      <c r="G22"/>
      <c r="H22"/>
      <c r="L22" s="4"/>
    </row>
    <row r="23" spans="1:12" ht="16.5" thickBot="1">
      <c r="A23" s="13" t="s">
        <v>136</v>
      </c>
      <c r="B23" s="107"/>
      <c r="C23" s="107"/>
      <c r="D23" s="107"/>
      <c r="E23" s="107"/>
      <c r="F23" s="20"/>
      <c r="G23" s="135"/>
      <c r="H23" s="135"/>
      <c r="I23" s="13"/>
      <c r="J23" s="11"/>
      <c r="K23" s="13" t="s">
        <v>23</v>
      </c>
      <c r="L23" s="4"/>
    </row>
    <row r="24" spans="1:13" ht="20.25" customHeight="1" thickBot="1">
      <c r="A24" s="148" t="s">
        <v>33</v>
      </c>
      <c r="B24" s="99"/>
      <c r="C24" s="99"/>
      <c r="D24" s="99"/>
      <c r="E24" s="100"/>
      <c r="F24" s="210" t="s">
        <v>3</v>
      </c>
      <c r="G24" s="212" t="s">
        <v>10</v>
      </c>
      <c r="H24" s="214" t="s">
        <v>9</v>
      </c>
      <c r="I24" s="208" t="s">
        <v>34</v>
      </c>
      <c r="J24" s="209"/>
      <c r="K24" s="209"/>
      <c r="L24" s="209"/>
      <c r="M24" s="217" t="s">
        <v>29</v>
      </c>
    </row>
    <row r="25" spans="1:13" ht="27" customHeight="1" thickBot="1">
      <c r="A25" s="147" t="s">
        <v>7</v>
      </c>
      <c r="B25" s="71"/>
      <c r="C25" s="71"/>
      <c r="D25" s="71"/>
      <c r="E25" s="86"/>
      <c r="F25" s="211"/>
      <c r="G25" s="213"/>
      <c r="H25" s="215"/>
      <c r="I25" s="219" t="s">
        <v>35</v>
      </c>
      <c r="J25" s="220"/>
      <c r="K25" s="219" t="s">
        <v>36</v>
      </c>
      <c r="L25" s="220"/>
      <c r="M25" s="218"/>
    </row>
    <row r="26" spans="1:13" ht="199.5" customHeight="1">
      <c r="A26" s="101"/>
      <c r="B26" s="83" t="s">
        <v>25</v>
      </c>
      <c r="C26" s="84" t="s">
        <v>26</v>
      </c>
      <c r="D26" s="84" t="s">
        <v>27</v>
      </c>
      <c r="E26" s="150" t="s">
        <v>28</v>
      </c>
      <c r="F26" s="154"/>
      <c r="G26" s="35"/>
      <c r="H26" s="64" t="s">
        <v>143</v>
      </c>
      <c r="I26" s="30"/>
      <c r="J26" s="18"/>
      <c r="K26" s="30"/>
      <c r="L26" s="18"/>
      <c r="M26" s="193"/>
    </row>
    <row r="27" spans="1:13" ht="31.5">
      <c r="A27" s="63">
        <v>1</v>
      </c>
      <c r="B27" s="68">
        <v>20</v>
      </c>
      <c r="C27" s="72"/>
      <c r="D27" s="72"/>
      <c r="E27" s="72">
        <v>100</v>
      </c>
      <c r="F27" s="151">
        <v>960</v>
      </c>
      <c r="G27" s="155" t="s">
        <v>24</v>
      </c>
      <c r="H27" s="153" t="s">
        <v>37</v>
      </c>
      <c r="I27" s="26"/>
      <c r="J27" s="25"/>
      <c r="K27" s="26"/>
      <c r="L27" s="25"/>
      <c r="M27" s="151">
        <f>20%*F27</f>
        <v>192</v>
      </c>
    </row>
    <row r="28" spans="1:13" ht="31.5">
      <c r="A28" s="63">
        <v>2</v>
      </c>
      <c r="B28" s="68">
        <v>12</v>
      </c>
      <c r="C28" s="72"/>
      <c r="D28" s="72"/>
      <c r="E28" s="72">
        <v>12</v>
      </c>
      <c r="F28" s="151">
        <v>3000</v>
      </c>
      <c r="G28" s="155" t="s">
        <v>24</v>
      </c>
      <c r="H28" s="153" t="s">
        <v>38</v>
      </c>
      <c r="I28" s="26"/>
      <c r="J28" s="25"/>
      <c r="K28" s="26"/>
      <c r="L28" s="25"/>
      <c r="M28" s="151">
        <f aca="true" t="shared" si="0" ref="M28:M43">20%*F28</f>
        <v>600</v>
      </c>
    </row>
    <row r="29" spans="1:13" ht="31.5">
      <c r="A29" s="63">
        <v>3</v>
      </c>
      <c r="B29" s="68">
        <v>120</v>
      </c>
      <c r="C29" s="72"/>
      <c r="D29" s="72"/>
      <c r="E29" s="108">
        <v>60</v>
      </c>
      <c r="F29" s="151">
        <v>1800</v>
      </c>
      <c r="G29" s="155" t="s">
        <v>24</v>
      </c>
      <c r="H29" s="153" t="s">
        <v>39</v>
      </c>
      <c r="I29" s="26"/>
      <c r="J29" s="25"/>
      <c r="K29" s="26"/>
      <c r="L29" s="25"/>
      <c r="M29" s="151">
        <f t="shared" si="0"/>
        <v>360</v>
      </c>
    </row>
    <row r="30" spans="1:13" ht="31.5">
      <c r="A30" s="63">
        <v>4</v>
      </c>
      <c r="B30" s="69">
        <v>150</v>
      </c>
      <c r="C30" s="73">
        <v>300</v>
      </c>
      <c r="D30" s="73">
        <v>300</v>
      </c>
      <c r="E30" s="109">
        <v>50</v>
      </c>
      <c r="F30" s="151">
        <v>72</v>
      </c>
      <c r="G30" s="155" t="s">
        <v>24</v>
      </c>
      <c r="H30" s="153" t="s">
        <v>40</v>
      </c>
      <c r="I30" s="26"/>
      <c r="J30" s="25"/>
      <c r="K30" s="26"/>
      <c r="L30" s="25"/>
      <c r="M30" s="151">
        <f t="shared" si="0"/>
        <v>14.4</v>
      </c>
    </row>
    <row r="31" spans="1:13" ht="31.5">
      <c r="A31" s="63">
        <v>5</v>
      </c>
      <c r="B31" s="69">
        <v>200</v>
      </c>
      <c r="C31" s="73"/>
      <c r="D31" s="73"/>
      <c r="E31" s="109">
        <v>50</v>
      </c>
      <c r="F31" s="151">
        <v>2220</v>
      </c>
      <c r="G31" s="155" t="s">
        <v>24</v>
      </c>
      <c r="H31" s="153" t="s">
        <v>41</v>
      </c>
      <c r="I31" s="26"/>
      <c r="J31" s="25"/>
      <c r="K31" s="26"/>
      <c r="L31" s="25"/>
      <c r="M31" s="151">
        <f t="shared" si="0"/>
        <v>444</v>
      </c>
    </row>
    <row r="32" spans="1:13" ht="31.5">
      <c r="A32" s="63">
        <v>6</v>
      </c>
      <c r="B32" s="69">
        <v>30</v>
      </c>
      <c r="C32" s="73">
        <v>10</v>
      </c>
      <c r="D32" s="73">
        <v>10</v>
      </c>
      <c r="E32" s="109">
        <v>10</v>
      </c>
      <c r="F32" s="151">
        <v>2580</v>
      </c>
      <c r="G32" s="155" t="s">
        <v>24</v>
      </c>
      <c r="H32" s="153" t="s">
        <v>42</v>
      </c>
      <c r="I32" s="26"/>
      <c r="J32" s="25"/>
      <c r="K32" s="26"/>
      <c r="L32" s="25"/>
      <c r="M32" s="151">
        <f t="shared" si="0"/>
        <v>516</v>
      </c>
    </row>
    <row r="33" spans="1:13" ht="31.5">
      <c r="A33" s="63">
        <v>7</v>
      </c>
      <c r="B33" s="68">
        <v>120</v>
      </c>
      <c r="C33" s="72">
        <v>200</v>
      </c>
      <c r="D33" s="72">
        <v>200</v>
      </c>
      <c r="E33" s="108">
        <v>30</v>
      </c>
      <c r="F33" s="151">
        <v>120</v>
      </c>
      <c r="G33" s="155" t="s">
        <v>24</v>
      </c>
      <c r="H33" s="153" t="s">
        <v>43</v>
      </c>
      <c r="I33" s="26"/>
      <c r="J33" s="25"/>
      <c r="K33" s="26"/>
      <c r="L33" s="25"/>
      <c r="M33" s="151">
        <f t="shared" si="0"/>
        <v>24</v>
      </c>
    </row>
    <row r="34" spans="1:13" ht="31.5">
      <c r="A34" s="63">
        <v>8</v>
      </c>
      <c r="B34" s="69">
        <v>600</v>
      </c>
      <c r="C34" s="73">
        <v>120</v>
      </c>
      <c r="D34" s="73">
        <v>120</v>
      </c>
      <c r="E34" s="109">
        <v>200</v>
      </c>
      <c r="F34" s="151">
        <v>120</v>
      </c>
      <c r="G34" s="155" t="s">
        <v>24</v>
      </c>
      <c r="H34" s="153" t="s">
        <v>44</v>
      </c>
      <c r="I34" s="26"/>
      <c r="J34" s="25"/>
      <c r="K34" s="26"/>
      <c r="L34" s="25"/>
      <c r="M34" s="151">
        <f t="shared" si="0"/>
        <v>24</v>
      </c>
    </row>
    <row r="35" spans="1:13" ht="61.5" customHeight="1">
      <c r="A35" s="63">
        <v>9</v>
      </c>
      <c r="B35" s="69"/>
      <c r="C35" s="73"/>
      <c r="D35" s="73"/>
      <c r="E35" s="109"/>
      <c r="F35" s="151">
        <v>20</v>
      </c>
      <c r="G35" s="155" t="s">
        <v>24</v>
      </c>
      <c r="H35" s="153" t="s">
        <v>117</v>
      </c>
      <c r="I35" s="26"/>
      <c r="J35" s="25"/>
      <c r="K35" s="26"/>
      <c r="L35" s="25"/>
      <c r="M35" s="151">
        <f t="shared" si="0"/>
        <v>4</v>
      </c>
    </row>
    <row r="36" spans="1:13" ht="21" customHeight="1">
      <c r="A36" s="63">
        <v>10</v>
      </c>
      <c r="B36" s="69">
        <v>900</v>
      </c>
      <c r="C36" s="73"/>
      <c r="D36" s="73"/>
      <c r="E36" s="109">
        <v>300</v>
      </c>
      <c r="F36" s="151">
        <v>90</v>
      </c>
      <c r="G36" s="155" t="s">
        <v>24</v>
      </c>
      <c r="H36" s="153" t="s">
        <v>45</v>
      </c>
      <c r="I36" s="26"/>
      <c r="J36" s="25"/>
      <c r="K36" s="26"/>
      <c r="L36" s="25"/>
      <c r="M36" s="151">
        <f t="shared" si="0"/>
        <v>18</v>
      </c>
    </row>
    <row r="37" spans="1:13" ht="21.75" customHeight="1">
      <c r="A37" s="63">
        <v>11</v>
      </c>
      <c r="B37" s="69">
        <v>200</v>
      </c>
      <c r="C37" s="73">
        <v>200</v>
      </c>
      <c r="D37" s="73">
        <v>200</v>
      </c>
      <c r="E37" s="109">
        <v>100</v>
      </c>
      <c r="F37" s="151">
        <v>480</v>
      </c>
      <c r="G37" s="155" t="s">
        <v>24</v>
      </c>
      <c r="H37" s="153" t="s">
        <v>128</v>
      </c>
      <c r="I37" s="26"/>
      <c r="J37" s="25"/>
      <c r="K37" s="26"/>
      <c r="L37" s="25"/>
      <c r="M37" s="151">
        <f t="shared" si="0"/>
        <v>96</v>
      </c>
    </row>
    <row r="38" spans="1:13" ht="31.5">
      <c r="A38" s="63">
        <v>12</v>
      </c>
      <c r="B38" s="70">
        <v>60</v>
      </c>
      <c r="C38" s="128">
        <v>36</v>
      </c>
      <c r="D38" s="128">
        <v>36</v>
      </c>
      <c r="E38" s="149">
        <v>20</v>
      </c>
      <c r="F38" s="152">
        <v>48</v>
      </c>
      <c r="G38" s="156" t="s">
        <v>24</v>
      </c>
      <c r="H38" s="153" t="s">
        <v>46</v>
      </c>
      <c r="I38" s="40"/>
      <c r="J38" s="18"/>
      <c r="K38" s="40"/>
      <c r="L38" s="18"/>
      <c r="M38" s="151">
        <f t="shared" si="0"/>
        <v>9.600000000000001</v>
      </c>
    </row>
    <row r="39" spans="1:13" ht="31.5">
      <c r="A39" s="63">
        <v>13</v>
      </c>
      <c r="B39" s="70"/>
      <c r="C39" s="128"/>
      <c r="D39" s="128"/>
      <c r="E39" s="149"/>
      <c r="F39" s="159">
        <v>240</v>
      </c>
      <c r="G39" s="156" t="s">
        <v>24</v>
      </c>
      <c r="H39" s="153" t="s">
        <v>47</v>
      </c>
      <c r="I39" s="40"/>
      <c r="J39" s="18"/>
      <c r="K39" s="40"/>
      <c r="L39" s="18"/>
      <c r="M39" s="151">
        <f t="shared" si="0"/>
        <v>48</v>
      </c>
    </row>
    <row r="40" spans="1:13" ht="31.5">
      <c r="A40" s="63">
        <v>14</v>
      </c>
      <c r="B40" s="69">
        <v>40</v>
      </c>
      <c r="C40" s="73">
        <v>15</v>
      </c>
      <c r="D40" s="73">
        <v>15</v>
      </c>
      <c r="E40" s="109">
        <v>10</v>
      </c>
      <c r="F40" s="157">
        <v>120</v>
      </c>
      <c r="G40" s="155" t="s">
        <v>24</v>
      </c>
      <c r="H40" s="153" t="s">
        <v>48</v>
      </c>
      <c r="I40" s="26"/>
      <c r="J40" s="25"/>
      <c r="K40" s="26"/>
      <c r="L40" s="25"/>
      <c r="M40" s="151">
        <f t="shared" si="0"/>
        <v>24</v>
      </c>
    </row>
    <row r="41" spans="1:13" ht="31.5">
      <c r="A41" s="63">
        <v>15</v>
      </c>
      <c r="B41" s="160"/>
      <c r="C41" s="73"/>
      <c r="D41" s="73"/>
      <c r="E41" s="109"/>
      <c r="F41" s="157">
        <v>120</v>
      </c>
      <c r="G41" s="155" t="s">
        <v>24</v>
      </c>
      <c r="H41" s="153" t="s">
        <v>49</v>
      </c>
      <c r="I41" s="26"/>
      <c r="J41" s="25"/>
      <c r="K41" s="26"/>
      <c r="L41" s="25"/>
      <c r="M41" s="151">
        <f t="shared" si="0"/>
        <v>24</v>
      </c>
    </row>
    <row r="42" spans="1:13" ht="31.5">
      <c r="A42" s="63">
        <v>16</v>
      </c>
      <c r="B42" s="74">
        <v>80</v>
      </c>
      <c r="C42" s="77">
        <v>15</v>
      </c>
      <c r="D42" s="77">
        <v>15</v>
      </c>
      <c r="E42" s="110">
        <v>20</v>
      </c>
      <c r="F42" s="151">
        <v>180</v>
      </c>
      <c r="G42" s="155" t="s">
        <v>24</v>
      </c>
      <c r="H42" s="153" t="s">
        <v>50</v>
      </c>
      <c r="I42" s="59"/>
      <c r="J42" s="60"/>
      <c r="K42" s="59"/>
      <c r="L42" s="43"/>
      <c r="M42" s="151">
        <f t="shared" si="0"/>
        <v>36</v>
      </c>
    </row>
    <row r="43" spans="1:13" ht="32.25" thickBot="1">
      <c r="A43" s="104">
        <v>17</v>
      </c>
      <c r="B43" s="111">
        <v>450</v>
      </c>
      <c r="C43" s="112">
        <v>220</v>
      </c>
      <c r="D43" s="112">
        <v>200</v>
      </c>
      <c r="E43" s="113">
        <v>150</v>
      </c>
      <c r="F43" s="162">
        <v>90</v>
      </c>
      <c r="G43" s="163" t="s">
        <v>24</v>
      </c>
      <c r="H43" s="164" t="s">
        <v>51</v>
      </c>
      <c r="I43" s="105"/>
      <c r="J43" s="106"/>
      <c r="K43" s="105"/>
      <c r="L43" s="106"/>
      <c r="M43" s="151">
        <f t="shared" si="0"/>
        <v>18</v>
      </c>
    </row>
    <row r="44" spans="1:12" ht="25.5" customHeight="1">
      <c r="A44" s="54" t="s">
        <v>126</v>
      </c>
      <c r="B44" s="53"/>
      <c r="C44" s="53"/>
      <c r="D44" s="53"/>
      <c r="E44" s="53"/>
      <c r="F44" s="53"/>
      <c r="G44" s="50"/>
      <c r="H44" s="51"/>
      <c r="I44" s="52"/>
      <c r="J44" s="3"/>
      <c r="K44" s="52"/>
      <c r="L44" s="3"/>
    </row>
    <row r="45" spans="1:12" ht="22.5" customHeight="1">
      <c r="A45" s="17" t="s">
        <v>5</v>
      </c>
      <c r="B45" s="19"/>
      <c r="C45" s="19"/>
      <c r="D45" s="19"/>
      <c r="E45" s="19"/>
      <c r="F45" s="19"/>
      <c r="G45" s="5"/>
      <c r="H45" s="6" t="s">
        <v>127</v>
      </c>
      <c r="I45" s="5"/>
      <c r="J45" s="5"/>
      <c r="K45" s="5"/>
      <c r="L45" s="2"/>
    </row>
    <row r="46" spans="1:12" ht="21" customHeight="1">
      <c r="A46" s="16"/>
      <c r="B46" s="19"/>
      <c r="C46" s="19"/>
      <c r="D46" s="19"/>
      <c r="E46" s="19"/>
      <c r="F46" s="19"/>
      <c r="G46" s="5"/>
      <c r="H46" s="5"/>
      <c r="I46" s="6" t="s">
        <v>6</v>
      </c>
      <c r="J46" s="5"/>
      <c r="K46" s="5"/>
      <c r="L46" s="2"/>
    </row>
    <row r="47" spans="1:12" ht="15.75">
      <c r="A47" s="5" t="s">
        <v>21</v>
      </c>
      <c r="B47" s="19"/>
      <c r="C47" s="19"/>
      <c r="D47" s="19"/>
      <c r="E47" s="19"/>
      <c r="F47" s="19"/>
      <c r="G47" s="5"/>
      <c r="H47" s="5"/>
      <c r="I47" s="6" t="s">
        <v>8</v>
      </c>
      <c r="J47" s="5"/>
      <c r="K47" s="5"/>
      <c r="L47" s="34"/>
    </row>
    <row r="48" spans="1:12" ht="15.75">
      <c r="A48" s="7" t="s">
        <v>0</v>
      </c>
      <c r="B48" s="21"/>
      <c r="C48" s="21"/>
      <c r="D48" s="21"/>
      <c r="E48" s="22"/>
      <c r="F48" s="22"/>
      <c r="G48" s="15"/>
      <c r="H48" s="14"/>
      <c r="I48" s="5"/>
      <c r="J48" s="3"/>
      <c r="K48" s="3"/>
      <c r="L48" s="3"/>
    </row>
    <row r="49" spans="1:12" ht="15" customHeight="1">
      <c r="A49" s="7" t="s">
        <v>1</v>
      </c>
      <c r="B49" s="22"/>
      <c r="C49" s="22"/>
      <c r="D49" s="22"/>
      <c r="E49" s="22"/>
      <c r="F49" s="22"/>
      <c r="G49" s="15"/>
      <c r="H49" s="14"/>
      <c r="I49" s="3"/>
      <c r="J49" s="3"/>
      <c r="K49" s="3"/>
      <c r="L49" s="3"/>
    </row>
    <row r="50" spans="1:12" ht="15.75">
      <c r="A50" s="7" t="s">
        <v>2</v>
      </c>
      <c r="B50" s="22"/>
      <c r="C50" s="22"/>
      <c r="D50" s="22"/>
      <c r="E50" s="22"/>
      <c r="F50" s="22"/>
      <c r="G50" s="15"/>
      <c r="I50" s="3"/>
      <c r="J50" s="3"/>
      <c r="K50" s="3"/>
      <c r="L50" s="3"/>
    </row>
    <row r="51" spans="1:13" ht="20.25">
      <c r="A51" s="231" t="s">
        <v>4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2" ht="16.5" thickBot="1">
      <c r="A52" s="34" t="s">
        <v>11</v>
      </c>
      <c r="B52" s="22"/>
      <c r="C52" s="22"/>
      <c r="D52" s="22"/>
      <c r="E52" s="22"/>
      <c r="F52" s="22"/>
      <c r="G52" s="15"/>
      <c r="H52" s="14"/>
      <c r="I52" s="3"/>
      <c r="J52" s="3"/>
      <c r="K52" s="3"/>
      <c r="L52" s="3"/>
    </row>
    <row r="53" spans="1:13" ht="20.25" customHeight="1" thickBot="1">
      <c r="A53" s="148" t="s">
        <v>33</v>
      </c>
      <c r="B53" s="99"/>
      <c r="C53" s="99"/>
      <c r="D53" s="99"/>
      <c r="E53" s="100"/>
      <c r="F53" s="210" t="s">
        <v>3</v>
      </c>
      <c r="G53" s="212" t="s">
        <v>10</v>
      </c>
      <c r="H53" s="214" t="s">
        <v>9</v>
      </c>
      <c r="I53" s="208" t="s">
        <v>34</v>
      </c>
      <c r="J53" s="209"/>
      <c r="K53" s="209"/>
      <c r="L53" s="209"/>
      <c r="M53" s="217" t="s">
        <v>29</v>
      </c>
    </row>
    <row r="54" spans="1:13" ht="27" customHeight="1" thickBot="1">
      <c r="A54" s="147" t="s">
        <v>7</v>
      </c>
      <c r="B54" s="71"/>
      <c r="C54" s="71"/>
      <c r="D54" s="71"/>
      <c r="E54" s="86"/>
      <c r="F54" s="211"/>
      <c r="G54" s="213"/>
      <c r="H54" s="215"/>
      <c r="I54" s="219" t="s">
        <v>35</v>
      </c>
      <c r="J54" s="220"/>
      <c r="K54" s="219" t="s">
        <v>36</v>
      </c>
      <c r="L54" s="220"/>
      <c r="M54" s="218"/>
    </row>
    <row r="55" spans="1:13" ht="31.5">
      <c r="A55" s="63">
        <v>18</v>
      </c>
      <c r="B55" s="75">
        <v>450</v>
      </c>
      <c r="C55" s="77">
        <v>220</v>
      </c>
      <c r="D55" s="77">
        <v>200</v>
      </c>
      <c r="E55" s="110">
        <v>150</v>
      </c>
      <c r="F55" s="158">
        <v>120</v>
      </c>
      <c r="G55" s="155" t="s">
        <v>24</v>
      </c>
      <c r="H55" s="153" t="s">
        <v>52</v>
      </c>
      <c r="I55" s="26"/>
      <c r="J55" s="25"/>
      <c r="K55" s="26"/>
      <c r="L55" s="24"/>
      <c r="M55" s="102">
        <f>20%*F55</f>
        <v>24</v>
      </c>
    </row>
    <row r="56" spans="1:13" ht="31.5">
      <c r="A56" s="63">
        <v>19</v>
      </c>
      <c r="B56" s="75">
        <v>450</v>
      </c>
      <c r="C56" s="77">
        <v>220</v>
      </c>
      <c r="D56" s="77">
        <v>200</v>
      </c>
      <c r="E56" s="110">
        <v>150</v>
      </c>
      <c r="F56" s="158">
        <v>900</v>
      </c>
      <c r="G56" s="155" t="s">
        <v>24</v>
      </c>
      <c r="H56" s="153" t="s">
        <v>53</v>
      </c>
      <c r="I56" s="26"/>
      <c r="J56" s="25"/>
      <c r="K56" s="26"/>
      <c r="L56" s="24"/>
      <c r="M56" s="102">
        <f aca="true" t="shared" si="1" ref="M56:M88">20%*F56</f>
        <v>180</v>
      </c>
    </row>
    <row r="57" spans="1:13" ht="31.5">
      <c r="A57" s="173">
        <v>20</v>
      </c>
      <c r="B57" s="55">
        <v>120</v>
      </c>
      <c r="C57" s="140"/>
      <c r="D57" s="140"/>
      <c r="E57" s="141">
        <v>30</v>
      </c>
      <c r="F57" s="165">
        <v>360</v>
      </c>
      <c r="G57" s="156" t="s">
        <v>24</v>
      </c>
      <c r="H57" s="174" t="s">
        <v>54</v>
      </c>
      <c r="I57" s="40"/>
      <c r="J57" s="18"/>
      <c r="K57" s="40"/>
      <c r="L57" s="62"/>
      <c r="M57" s="102">
        <f t="shared" si="1"/>
        <v>72</v>
      </c>
    </row>
    <row r="58" spans="1:13" ht="31.5">
      <c r="A58" s="85">
        <v>21</v>
      </c>
      <c r="B58" s="48">
        <v>120</v>
      </c>
      <c r="C58" s="72"/>
      <c r="D58" s="72"/>
      <c r="E58" s="108">
        <v>30</v>
      </c>
      <c r="F58" s="165">
        <v>240</v>
      </c>
      <c r="G58" s="166" t="s">
        <v>24</v>
      </c>
      <c r="H58" s="170" t="s">
        <v>55</v>
      </c>
      <c r="I58" s="40"/>
      <c r="J58" s="18"/>
      <c r="K58" s="40"/>
      <c r="L58" s="62"/>
      <c r="M58" s="102">
        <f t="shared" si="1"/>
        <v>48</v>
      </c>
    </row>
    <row r="59" spans="1:13" ht="31.5">
      <c r="A59" s="85">
        <v>22</v>
      </c>
      <c r="B59" s="36">
        <v>60</v>
      </c>
      <c r="C59" s="72"/>
      <c r="D59" s="72"/>
      <c r="E59" s="108">
        <v>20</v>
      </c>
      <c r="F59" s="151">
        <v>360</v>
      </c>
      <c r="G59" s="76" t="s">
        <v>24</v>
      </c>
      <c r="H59" s="153" t="s">
        <v>56</v>
      </c>
      <c r="I59" s="26"/>
      <c r="J59" s="25"/>
      <c r="K59" s="26"/>
      <c r="L59" s="24"/>
      <c r="M59" s="102">
        <f t="shared" si="1"/>
        <v>72</v>
      </c>
    </row>
    <row r="60" spans="1:13" ht="31.5">
      <c r="A60" s="85">
        <v>23</v>
      </c>
      <c r="B60" s="36">
        <v>30</v>
      </c>
      <c r="C60" s="72"/>
      <c r="D60" s="72"/>
      <c r="E60" s="108">
        <v>20</v>
      </c>
      <c r="F60" s="151">
        <v>360</v>
      </c>
      <c r="G60" s="76" t="s">
        <v>24</v>
      </c>
      <c r="H60" s="153" t="s">
        <v>57</v>
      </c>
      <c r="I60" s="26"/>
      <c r="J60" s="25"/>
      <c r="K60" s="26"/>
      <c r="L60" s="24"/>
      <c r="M60" s="102">
        <f t="shared" si="1"/>
        <v>72</v>
      </c>
    </row>
    <row r="61" spans="1:13" ht="31.5">
      <c r="A61" s="85">
        <v>24</v>
      </c>
      <c r="B61" s="37">
        <v>50</v>
      </c>
      <c r="C61" s="73">
        <v>50</v>
      </c>
      <c r="D61" s="73">
        <v>50</v>
      </c>
      <c r="E61" s="109">
        <v>20</v>
      </c>
      <c r="F61" s="151">
        <v>120</v>
      </c>
      <c r="G61" s="76" t="s">
        <v>24</v>
      </c>
      <c r="H61" s="170" t="s">
        <v>58</v>
      </c>
      <c r="I61" s="42"/>
      <c r="J61" s="41"/>
      <c r="K61" s="26"/>
      <c r="L61" s="24"/>
      <c r="M61" s="102">
        <f t="shared" si="1"/>
        <v>24</v>
      </c>
    </row>
    <row r="62" spans="1:13" ht="31.5">
      <c r="A62" s="85">
        <v>25</v>
      </c>
      <c r="B62" s="37">
        <v>900</v>
      </c>
      <c r="C62" s="73">
        <v>300</v>
      </c>
      <c r="D62" s="73">
        <v>300</v>
      </c>
      <c r="E62" s="109">
        <v>300</v>
      </c>
      <c r="F62" s="151">
        <v>240</v>
      </c>
      <c r="G62" s="76" t="s">
        <v>24</v>
      </c>
      <c r="H62" s="153" t="s">
        <v>59</v>
      </c>
      <c r="I62" s="26"/>
      <c r="J62" s="25"/>
      <c r="K62" s="26"/>
      <c r="L62" s="24"/>
      <c r="M62" s="102">
        <f t="shared" si="1"/>
        <v>48</v>
      </c>
    </row>
    <row r="63" spans="1:13" ht="31.5">
      <c r="A63" s="85">
        <v>26</v>
      </c>
      <c r="B63" s="37">
        <v>96</v>
      </c>
      <c r="C63" s="73"/>
      <c r="D63" s="73"/>
      <c r="E63" s="109">
        <v>30</v>
      </c>
      <c r="F63" s="151">
        <v>90</v>
      </c>
      <c r="G63" s="76" t="s">
        <v>24</v>
      </c>
      <c r="H63" s="153" t="s">
        <v>60</v>
      </c>
      <c r="I63" s="26"/>
      <c r="J63" s="25"/>
      <c r="K63" s="26"/>
      <c r="L63" s="24"/>
      <c r="M63" s="102">
        <f t="shared" si="1"/>
        <v>18</v>
      </c>
    </row>
    <row r="64" spans="1:13" ht="24.75" customHeight="1">
      <c r="A64" s="85">
        <v>27</v>
      </c>
      <c r="B64" s="37">
        <v>70</v>
      </c>
      <c r="C64" s="73"/>
      <c r="D64" s="73"/>
      <c r="E64" s="109">
        <v>30</v>
      </c>
      <c r="F64" s="151">
        <v>90</v>
      </c>
      <c r="G64" s="76" t="s">
        <v>24</v>
      </c>
      <c r="H64" s="137" t="s">
        <v>61</v>
      </c>
      <c r="I64" s="26"/>
      <c r="J64" s="25"/>
      <c r="K64" s="26"/>
      <c r="L64" s="24"/>
      <c r="M64" s="102">
        <f t="shared" si="1"/>
        <v>18</v>
      </c>
    </row>
    <row r="65" spans="1:13" ht="31.5">
      <c r="A65" s="85">
        <v>28</v>
      </c>
      <c r="B65" s="37">
        <v>40</v>
      </c>
      <c r="C65" s="73"/>
      <c r="D65" s="73"/>
      <c r="E65" s="109">
        <v>20</v>
      </c>
      <c r="F65" s="151">
        <v>96</v>
      </c>
      <c r="G65" s="76" t="s">
        <v>24</v>
      </c>
      <c r="H65" s="137" t="s">
        <v>62</v>
      </c>
      <c r="I65" s="26"/>
      <c r="J65" s="25"/>
      <c r="K65" s="26"/>
      <c r="L65" s="24"/>
      <c r="M65" s="102">
        <f t="shared" si="1"/>
        <v>19.200000000000003</v>
      </c>
    </row>
    <row r="66" spans="1:13" ht="31.5">
      <c r="A66" s="85">
        <v>29</v>
      </c>
      <c r="B66" s="37">
        <v>80</v>
      </c>
      <c r="C66" s="73"/>
      <c r="D66" s="73"/>
      <c r="E66" s="109">
        <v>20</v>
      </c>
      <c r="F66" s="157">
        <v>2160</v>
      </c>
      <c r="G66" s="167" t="s">
        <v>24</v>
      </c>
      <c r="H66" s="137" t="s">
        <v>63</v>
      </c>
      <c r="I66" s="26"/>
      <c r="J66" s="25"/>
      <c r="K66" s="26"/>
      <c r="L66" s="24"/>
      <c r="M66" s="102">
        <f t="shared" si="1"/>
        <v>432</v>
      </c>
    </row>
    <row r="67" spans="1:13" ht="31.5">
      <c r="A67" s="85">
        <v>30</v>
      </c>
      <c r="B67" s="37">
        <v>60</v>
      </c>
      <c r="C67" s="73"/>
      <c r="D67" s="73"/>
      <c r="E67" s="109">
        <v>20</v>
      </c>
      <c r="F67" s="157">
        <v>5040</v>
      </c>
      <c r="G67" s="161" t="s">
        <v>24</v>
      </c>
      <c r="H67" s="136" t="s">
        <v>64</v>
      </c>
      <c r="I67" s="26"/>
      <c r="J67" s="25"/>
      <c r="K67" s="26"/>
      <c r="L67" s="24"/>
      <c r="M67" s="102">
        <f t="shared" si="1"/>
        <v>1008</v>
      </c>
    </row>
    <row r="68" spans="1:13" ht="31.5">
      <c r="A68" s="85">
        <v>31</v>
      </c>
      <c r="B68" s="37">
        <v>40</v>
      </c>
      <c r="C68" s="73"/>
      <c r="D68" s="73"/>
      <c r="E68" s="109">
        <v>10</v>
      </c>
      <c r="F68" s="157">
        <v>240</v>
      </c>
      <c r="G68" s="167" t="s">
        <v>24</v>
      </c>
      <c r="H68" s="136" t="s">
        <v>65</v>
      </c>
      <c r="I68" s="26"/>
      <c r="J68" s="25"/>
      <c r="K68" s="26"/>
      <c r="L68" s="24"/>
      <c r="M68" s="102">
        <f t="shared" si="1"/>
        <v>48</v>
      </c>
    </row>
    <row r="69" spans="1:13" ht="31.5">
      <c r="A69" s="85">
        <v>32</v>
      </c>
      <c r="B69" s="38">
        <v>100</v>
      </c>
      <c r="C69" s="77"/>
      <c r="D69" s="77"/>
      <c r="E69" s="110">
        <v>20</v>
      </c>
      <c r="F69" s="157">
        <v>3040</v>
      </c>
      <c r="G69" s="161" t="s">
        <v>24</v>
      </c>
      <c r="H69" s="138" t="s">
        <v>66</v>
      </c>
      <c r="I69" s="31"/>
      <c r="J69" s="32"/>
      <c r="K69" s="31"/>
      <c r="L69" s="24"/>
      <c r="M69" s="102">
        <f t="shared" si="1"/>
        <v>608</v>
      </c>
    </row>
    <row r="70" spans="1:13" ht="31.5">
      <c r="A70" s="85">
        <v>33</v>
      </c>
      <c r="B70" s="38">
        <v>100</v>
      </c>
      <c r="C70" s="77">
        <v>60</v>
      </c>
      <c r="D70" s="77">
        <v>60</v>
      </c>
      <c r="E70" s="110">
        <v>24</v>
      </c>
      <c r="F70" s="157">
        <v>48</v>
      </c>
      <c r="G70" s="167" t="s">
        <v>24</v>
      </c>
      <c r="H70" s="136" t="s">
        <v>67</v>
      </c>
      <c r="I70" s="26"/>
      <c r="J70" s="25"/>
      <c r="K70" s="26"/>
      <c r="L70" s="24"/>
      <c r="M70" s="102">
        <f t="shared" si="1"/>
        <v>9.600000000000001</v>
      </c>
    </row>
    <row r="71" spans="1:13" ht="31.5">
      <c r="A71" s="85">
        <v>34</v>
      </c>
      <c r="B71" s="38">
        <v>300</v>
      </c>
      <c r="C71" s="77">
        <v>60</v>
      </c>
      <c r="D71" s="77">
        <v>60</v>
      </c>
      <c r="E71" s="110">
        <v>24</v>
      </c>
      <c r="F71" s="157">
        <v>2200</v>
      </c>
      <c r="G71" s="168" t="s">
        <v>24</v>
      </c>
      <c r="H71" s="136" t="s">
        <v>114</v>
      </c>
      <c r="I71" s="26"/>
      <c r="J71" s="25"/>
      <c r="K71" s="26"/>
      <c r="L71" s="24"/>
      <c r="M71" s="102">
        <f t="shared" si="1"/>
        <v>440</v>
      </c>
    </row>
    <row r="72" spans="1:13" ht="31.5">
      <c r="A72" s="85">
        <v>35</v>
      </c>
      <c r="B72" s="36">
        <v>4</v>
      </c>
      <c r="C72" s="72"/>
      <c r="D72" s="72"/>
      <c r="E72" s="108">
        <v>2</v>
      </c>
      <c r="F72" s="157">
        <v>9200</v>
      </c>
      <c r="G72" s="161" t="s">
        <v>24</v>
      </c>
      <c r="H72" s="136" t="s">
        <v>115</v>
      </c>
      <c r="I72" s="26"/>
      <c r="J72" s="25"/>
      <c r="K72" s="26"/>
      <c r="L72" s="24"/>
      <c r="M72" s="102">
        <f t="shared" si="1"/>
        <v>1840</v>
      </c>
    </row>
    <row r="73" spans="1:13" ht="31.5">
      <c r="A73" s="85">
        <v>36</v>
      </c>
      <c r="B73" s="36">
        <v>4</v>
      </c>
      <c r="C73" s="72"/>
      <c r="D73" s="72"/>
      <c r="E73" s="108">
        <v>2</v>
      </c>
      <c r="F73" s="157">
        <v>60</v>
      </c>
      <c r="G73" s="167" t="s">
        <v>24</v>
      </c>
      <c r="H73" s="136" t="s">
        <v>68</v>
      </c>
      <c r="I73" s="26"/>
      <c r="J73" s="25"/>
      <c r="K73" s="26"/>
      <c r="L73" s="24"/>
      <c r="M73" s="102">
        <f t="shared" si="1"/>
        <v>12</v>
      </c>
    </row>
    <row r="74" spans="1:13" ht="31.5">
      <c r="A74" s="85">
        <v>37</v>
      </c>
      <c r="B74" s="37">
        <v>50</v>
      </c>
      <c r="C74" s="73"/>
      <c r="D74" s="73"/>
      <c r="E74" s="109">
        <v>20</v>
      </c>
      <c r="F74" s="157">
        <v>60</v>
      </c>
      <c r="G74" s="167" t="s">
        <v>24</v>
      </c>
      <c r="H74" s="136" t="s">
        <v>69</v>
      </c>
      <c r="I74" s="26"/>
      <c r="J74" s="25"/>
      <c r="K74" s="26"/>
      <c r="L74" s="24"/>
      <c r="M74" s="102">
        <f t="shared" si="1"/>
        <v>12</v>
      </c>
    </row>
    <row r="75" spans="1:13" ht="30.75" customHeight="1">
      <c r="A75" s="85">
        <v>38</v>
      </c>
      <c r="B75" s="37">
        <v>50</v>
      </c>
      <c r="C75" s="73"/>
      <c r="D75" s="73"/>
      <c r="E75" s="109">
        <v>20</v>
      </c>
      <c r="F75" s="158">
        <v>4890</v>
      </c>
      <c r="G75" s="167" t="s">
        <v>24</v>
      </c>
      <c r="H75" s="136" t="s">
        <v>70</v>
      </c>
      <c r="I75" s="26"/>
      <c r="J75" s="25"/>
      <c r="K75" s="26"/>
      <c r="L75" s="24"/>
      <c r="M75" s="102">
        <f t="shared" si="1"/>
        <v>978</v>
      </c>
    </row>
    <row r="76" spans="1:13" ht="24" customHeight="1">
      <c r="A76" s="85">
        <v>39</v>
      </c>
      <c r="B76" s="48">
        <v>40</v>
      </c>
      <c r="C76" s="129">
        <v>60</v>
      </c>
      <c r="D76" s="129">
        <v>60</v>
      </c>
      <c r="E76" s="139">
        <v>20</v>
      </c>
      <c r="F76" s="165">
        <v>48</v>
      </c>
      <c r="G76" s="166" t="s">
        <v>24</v>
      </c>
      <c r="H76" s="136" t="s">
        <v>71</v>
      </c>
      <c r="I76" s="40"/>
      <c r="J76" s="18"/>
      <c r="K76" s="40"/>
      <c r="L76" s="62"/>
      <c r="M76" s="102">
        <f t="shared" si="1"/>
        <v>9.600000000000001</v>
      </c>
    </row>
    <row r="77" spans="1:13" ht="31.5">
      <c r="A77" s="85">
        <v>40</v>
      </c>
      <c r="B77" s="37">
        <v>50</v>
      </c>
      <c r="C77" s="73"/>
      <c r="D77" s="73"/>
      <c r="E77" s="109">
        <v>20</v>
      </c>
      <c r="F77" s="157">
        <v>2400</v>
      </c>
      <c r="G77" s="161" t="s">
        <v>24</v>
      </c>
      <c r="H77" s="137" t="s">
        <v>72</v>
      </c>
      <c r="I77" s="26"/>
      <c r="J77" s="25"/>
      <c r="K77" s="26"/>
      <c r="L77" s="24"/>
      <c r="M77" s="102">
        <f t="shared" si="1"/>
        <v>480</v>
      </c>
    </row>
    <row r="78" spans="1:13" ht="31.5">
      <c r="A78" s="85">
        <v>41</v>
      </c>
      <c r="B78" s="130">
        <v>20</v>
      </c>
      <c r="C78" s="73"/>
      <c r="D78" s="73"/>
      <c r="E78" s="109">
        <v>10</v>
      </c>
      <c r="F78" s="158">
        <v>90</v>
      </c>
      <c r="G78" s="167" t="s">
        <v>24</v>
      </c>
      <c r="H78" s="137" t="s">
        <v>73</v>
      </c>
      <c r="I78" s="40"/>
      <c r="J78" s="18"/>
      <c r="K78" s="40"/>
      <c r="L78" s="62"/>
      <c r="M78" s="102">
        <f t="shared" si="1"/>
        <v>18</v>
      </c>
    </row>
    <row r="79" spans="1:13" ht="31.5">
      <c r="A79" s="85">
        <v>42</v>
      </c>
      <c r="B79" s="128">
        <v>70</v>
      </c>
      <c r="C79" s="128"/>
      <c r="D79" s="128"/>
      <c r="E79" s="149">
        <v>20</v>
      </c>
      <c r="F79" s="169">
        <v>3000</v>
      </c>
      <c r="G79" s="161" t="s">
        <v>24</v>
      </c>
      <c r="H79" s="137" t="s">
        <v>74</v>
      </c>
      <c r="I79" s="40"/>
      <c r="J79" s="18"/>
      <c r="K79" s="40"/>
      <c r="L79" s="62"/>
      <c r="M79" s="102">
        <f t="shared" si="1"/>
        <v>600</v>
      </c>
    </row>
    <row r="80" spans="1:13" ht="31.5">
      <c r="A80" s="85">
        <v>43</v>
      </c>
      <c r="B80" s="73">
        <v>20</v>
      </c>
      <c r="C80" s="73"/>
      <c r="D80" s="73"/>
      <c r="E80" s="109">
        <v>10</v>
      </c>
      <c r="F80" s="157">
        <v>600</v>
      </c>
      <c r="G80" s="167" t="s">
        <v>24</v>
      </c>
      <c r="H80" s="137" t="s">
        <v>75</v>
      </c>
      <c r="I80" s="26"/>
      <c r="J80" s="25"/>
      <c r="K80" s="26"/>
      <c r="L80" s="24"/>
      <c r="M80" s="102">
        <f t="shared" si="1"/>
        <v>120</v>
      </c>
    </row>
    <row r="81" spans="1:13" ht="31.5">
      <c r="A81" s="85">
        <v>44</v>
      </c>
      <c r="B81" s="73">
        <v>4</v>
      </c>
      <c r="C81" s="73"/>
      <c r="D81" s="73"/>
      <c r="E81" s="109">
        <v>2</v>
      </c>
      <c r="F81" s="158">
        <v>600</v>
      </c>
      <c r="G81" s="155" t="s">
        <v>24</v>
      </c>
      <c r="H81" s="137" t="s">
        <v>76</v>
      </c>
      <c r="I81" s="42"/>
      <c r="J81" s="41"/>
      <c r="K81" s="26"/>
      <c r="L81" s="24"/>
      <c r="M81" s="102">
        <f t="shared" si="1"/>
        <v>120</v>
      </c>
    </row>
    <row r="82" spans="1:13" ht="31.5">
      <c r="A82" s="85">
        <v>45</v>
      </c>
      <c r="B82" s="77">
        <v>50</v>
      </c>
      <c r="C82" s="77">
        <v>80</v>
      </c>
      <c r="D82" s="77">
        <v>80</v>
      </c>
      <c r="E82" s="110">
        <v>10</v>
      </c>
      <c r="F82" s="158">
        <v>600</v>
      </c>
      <c r="G82" s="167" t="s">
        <v>24</v>
      </c>
      <c r="H82" s="137" t="s">
        <v>135</v>
      </c>
      <c r="I82" s="26"/>
      <c r="J82" s="24"/>
      <c r="K82" s="56"/>
      <c r="L82" s="24"/>
      <c r="M82" s="102">
        <f t="shared" si="1"/>
        <v>120</v>
      </c>
    </row>
    <row r="83" spans="1:13" ht="34.5" customHeight="1">
      <c r="A83" s="85">
        <v>46</v>
      </c>
      <c r="B83" s="72">
        <v>40</v>
      </c>
      <c r="C83" s="72">
        <v>40</v>
      </c>
      <c r="D83" s="72">
        <v>40</v>
      </c>
      <c r="E83" s="108">
        <v>20</v>
      </c>
      <c r="F83" s="165">
        <v>1800</v>
      </c>
      <c r="G83" s="156" t="s">
        <v>24</v>
      </c>
      <c r="H83" s="137" t="s">
        <v>77</v>
      </c>
      <c r="I83" s="44"/>
      <c r="J83" s="43"/>
      <c r="K83" s="44"/>
      <c r="L83" s="57"/>
      <c r="M83" s="102">
        <f t="shared" si="1"/>
        <v>360</v>
      </c>
    </row>
    <row r="84" spans="1:13" ht="36" customHeight="1">
      <c r="A84" s="85">
        <v>47</v>
      </c>
      <c r="B84" s="81">
        <v>40</v>
      </c>
      <c r="C84" s="81"/>
      <c r="D84" s="81"/>
      <c r="E84" s="171">
        <v>20</v>
      </c>
      <c r="F84" s="168">
        <v>1200</v>
      </c>
      <c r="G84" s="155" t="s">
        <v>24</v>
      </c>
      <c r="H84" s="136" t="s">
        <v>78</v>
      </c>
      <c r="I84" s="26"/>
      <c r="J84" s="25"/>
      <c r="K84" s="26"/>
      <c r="L84" s="24"/>
      <c r="M84" s="102">
        <f t="shared" si="1"/>
        <v>240</v>
      </c>
    </row>
    <row r="85" spans="1:13" ht="27" customHeight="1">
      <c r="A85" s="85">
        <v>48</v>
      </c>
      <c r="B85" s="81">
        <v>40</v>
      </c>
      <c r="C85" s="81"/>
      <c r="D85" s="81"/>
      <c r="E85" s="171">
        <v>20</v>
      </c>
      <c r="F85" s="168">
        <v>6</v>
      </c>
      <c r="G85" s="155" t="s">
        <v>24</v>
      </c>
      <c r="H85" s="136" t="s">
        <v>79</v>
      </c>
      <c r="I85" s="26"/>
      <c r="J85" s="25"/>
      <c r="K85" s="26"/>
      <c r="L85" s="24"/>
      <c r="M85" s="102">
        <f t="shared" si="1"/>
        <v>1.2000000000000002</v>
      </c>
    </row>
    <row r="86" spans="1:13" ht="33.75" customHeight="1">
      <c r="A86" s="85">
        <v>49</v>
      </c>
      <c r="B86" s="81">
        <v>40</v>
      </c>
      <c r="C86" s="81"/>
      <c r="D86" s="81"/>
      <c r="E86" s="171">
        <v>20</v>
      </c>
      <c r="F86" s="168">
        <v>300</v>
      </c>
      <c r="G86" s="155" t="s">
        <v>24</v>
      </c>
      <c r="H86" s="136" t="s">
        <v>129</v>
      </c>
      <c r="I86" s="26"/>
      <c r="J86" s="25"/>
      <c r="K86" s="26"/>
      <c r="L86" s="24"/>
      <c r="M86" s="102">
        <f t="shared" si="1"/>
        <v>60</v>
      </c>
    </row>
    <row r="87" spans="1:13" ht="31.5">
      <c r="A87" s="85">
        <v>50</v>
      </c>
      <c r="B87" s="81">
        <v>40</v>
      </c>
      <c r="C87" s="81"/>
      <c r="D87" s="81"/>
      <c r="E87" s="171">
        <v>20</v>
      </c>
      <c r="F87" s="168">
        <v>480</v>
      </c>
      <c r="G87" s="155" t="s">
        <v>24</v>
      </c>
      <c r="H87" s="136" t="s">
        <v>80</v>
      </c>
      <c r="I87" s="26"/>
      <c r="J87" s="25"/>
      <c r="K87" s="26"/>
      <c r="L87" s="24"/>
      <c r="M87" s="102">
        <f t="shared" si="1"/>
        <v>96</v>
      </c>
    </row>
    <row r="88" spans="1:13" ht="31.5">
      <c r="A88" s="85">
        <v>51</v>
      </c>
      <c r="B88" s="81">
        <v>40</v>
      </c>
      <c r="C88" s="81"/>
      <c r="D88" s="81"/>
      <c r="E88" s="171">
        <v>20</v>
      </c>
      <c r="F88" s="168">
        <v>120</v>
      </c>
      <c r="G88" s="155" t="s">
        <v>24</v>
      </c>
      <c r="H88" s="136" t="s">
        <v>81</v>
      </c>
      <c r="I88" s="26"/>
      <c r="J88" s="25"/>
      <c r="K88" s="26"/>
      <c r="L88" s="24"/>
      <c r="M88" s="102">
        <f t="shared" si="1"/>
        <v>24</v>
      </c>
    </row>
    <row r="89" spans="1:12" ht="25.5" customHeight="1">
      <c r="A89" s="54" t="s">
        <v>124</v>
      </c>
      <c r="B89" s="53"/>
      <c r="C89" s="53"/>
      <c r="D89" s="53"/>
      <c r="E89" s="53"/>
      <c r="F89" s="53"/>
      <c r="G89" s="50"/>
      <c r="H89" s="51"/>
      <c r="I89" s="52"/>
      <c r="J89" s="3"/>
      <c r="K89" s="52"/>
      <c r="L89" s="3"/>
    </row>
    <row r="90" spans="1:12" ht="22.5" customHeight="1">
      <c r="A90" s="17" t="s">
        <v>5</v>
      </c>
      <c r="B90" s="19"/>
      <c r="C90" s="19"/>
      <c r="D90" s="19"/>
      <c r="E90" s="19"/>
      <c r="F90" s="19"/>
      <c r="G90" s="5"/>
      <c r="H90" s="6" t="s">
        <v>125</v>
      </c>
      <c r="I90" s="5"/>
      <c r="J90" s="5"/>
      <c r="K90" s="5"/>
      <c r="L90" s="2"/>
    </row>
    <row r="91" spans="1:12" ht="48.75" customHeight="1">
      <c r="A91" s="16"/>
      <c r="B91" s="19"/>
      <c r="C91" s="19"/>
      <c r="D91" s="19"/>
      <c r="E91" s="19"/>
      <c r="F91" s="19"/>
      <c r="G91" s="5"/>
      <c r="H91" s="5"/>
      <c r="I91" s="6" t="s">
        <v>6</v>
      </c>
      <c r="J91" s="5"/>
      <c r="K91" s="5"/>
      <c r="L91" s="2"/>
    </row>
    <row r="92" spans="1:12" ht="15.75">
      <c r="A92" s="5" t="s">
        <v>22</v>
      </c>
      <c r="B92" s="19"/>
      <c r="C92" s="19"/>
      <c r="D92" s="19"/>
      <c r="E92" s="19"/>
      <c r="F92" s="19"/>
      <c r="G92" s="5"/>
      <c r="H92" s="5"/>
      <c r="I92" s="6" t="s">
        <v>8</v>
      </c>
      <c r="J92" s="5"/>
      <c r="K92" s="5"/>
      <c r="L92" s="34"/>
    </row>
    <row r="93" spans="1:12" ht="15.75">
      <c r="A93" s="7" t="s">
        <v>0</v>
      </c>
      <c r="B93" s="21"/>
      <c r="C93" s="21"/>
      <c r="D93" s="21"/>
      <c r="E93" s="22"/>
      <c r="F93" s="22"/>
      <c r="G93" s="15"/>
      <c r="H93" s="14"/>
      <c r="I93" s="5"/>
      <c r="J93" s="3"/>
      <c r="K93" s="3"/>
      <c r="L93" s="3"/>
    </row>
    <row r="94" spans="1:12" ht="15" customHeight="1">
      <c r="A94" s="7" t="s">
        <v>1</v>
      </c>
      <c r="B94" s="22"/>
      <c r="C94" s="22"/>
      <c r="D94" s="22"/>
      <c r="E94" s="22"/>
      <c r="F94" s="22"/>
      <c r="G94" s="15"/>
      <c r="H94" s="14"/>
      <c r="I94" s="3"/>
      <c r="J94" s="3"/>
      <c r="K94" s="3"/>
      <c r="L94" s="3"/>
    </row>
    <row r="95" spans="1:12" ht="15.75">
      <c r="A95" s="7" t="s">
        <v>2</v>
      </c>
      <c r="B95" s="22"/>
      <c r="C95" s="22"/>
      <c r="D95" s="22"/>
      <c r="E95" s="22"/>
      <c r="F95" s="22"/>
      <c r="G95" s="15"/>
      <c r="I95" s="3"/>
      <c r="J95" s="3"/>
      <c r="K95" s="3"/>
      <c r="L95" s="3"/>
    </row>
    <row r="96" spans="2:13" ht="20.25">
      <c r="B96" s="194"/>
      <c r="C96" s="194"/>
      <c r="D96" s="194"/>
      <c r="E96" s="194"/>
      <c r="F96" s="194"/>
      <c r="G96" s="194"/>
      <c r="H96" s="194" t="s">
        <v>4</v>
      </c>
      <c r="I96" s="194"/>
      <c r="J96" s="194"/>
      <c r="K96" s="194"/>
      <c r="L96" s="194"/>
      <c r="M96" s="194"/>
    </row>
    <row r="97" spans="1:12" ht="15" customHeight="1" thickBot="1">
      <c r="A97" s="34" t="s">
        <v>12</v>
      </c>
      <c r="B97" s="22"/>
      <c r="C97" s="22"/>
      <c r="D97" s="22"/>
      <c r="E97" s="22"/>
      <c r="F97" s="22"/>
      <c r="G97" s="15"/>
      <c r="H97" s="14"/>
      <c r="I97" s="3"/>
      <c r="J97" s="3"/>
      <c r="K97" s="3"/>
      <c r="L97" s="3"/>
    </row>
    <row r="98" spans="1:13" ht="20.25" customHeight="1" thickBot="1">
      <c r="A98" s="148" t="s">
        <v>33</v>
      </c>
      <c r="B98" s="99"/>
      <c r="C98" s="99"/>
      <c r="D98" s="99"/>
      <c r="E98" s="100"/>
      <c r="F98" s="210" t="s">
        <v>3</v>
      </c>
      <c r="G98" s="212" t="s">
        <v>10</v>
      </c>
      <c r="H98" s="214" t="s">
        <v>9</v>
      </c>
      <c r="I98" s="208" t="s">
        <v>34</v>
      </c>
      <c r="J98" s="209"/>
      <c r="K98" s="209"/>
      <c r="L98" s="209"/>
      <c r="M98" s="217" t="s">
        <v>29</v>
      </c>
    </row>
    <row r="99" spans="1:13" ht="27" customHeight="1" thickBot="1">
      <c r="A99" s="196" t="s">
        <v>7</v>
      </c>
      <c r="B99" s="197"/>
      <c r="C99" s="197"/>
      <c r="D99" s="197"/>
      <c r="E99" s="86"/>
      <c r="F99" s="216"/>
      <c r="G99" s="223"/>
      <c r="H99" s="224"/>
      <c r="I99" s="225" t="s">
        <v>35</v>
      </c>
      <c r="J99" s="226"/>
      <c r="K99" s="225" t="s">
        <v>36</v>
      </c>
      <c r="L99" s="226"/>
      <c r="M99" s="218"/>
    </row>
    <row r="100" spans="1:13" ht="31.5">
      <c r="A100" s="198">
        <v>52</v>
      </c>
      <c r="B100" s="199">
        <v>40</v>
      </c>
      <c r="C100" s="199"/>
      <c r="D100" s="199"/>
      <c r="E100" s="200">
        <v>20</v>
      </c>
      <c r="F100" s="201">
        <v>120</v>
      </c>
      <c r="G100" s="202" t="s">
        <v>24</v>
      </c>
      <c r="H100" s="203" t="s">
        <v>130</v>
      </c>
      <c r="I100" s="204"/>
      <c r="J100" s="205"/>
      <c r="K100" s="204"/>
      <c r="L100" s="206"/>
      <c r="M100" s="207">
        <f>20%*F100</f>
        <v>24</v>
      </c>
    </row>
    <row r="101" spans="1:13" ht="31.5">
      <c r="A101" s="85">
        <v>53</v>
      </c>
      <c r="B101" s="81">
        <v>40</v>
      </c>
      <c r="C101" s="81"/>
      <c r="D101" s="81"/>
      <c r="E101" s="171">
        <v>20</v>
      </c>
      <c r="F101" s="168">
        <v>60</v>
      </c>
      <c r="G101" s="155" t="s">
        <v>24</v>
      </c>
      <c r="H101" s="136" t="s">
        <v>82</v>
      </c>
      <c r="I101" s="26"/>
      <c r="J101" s="25"/>
      <c r="K101" s="26"/>
      <c r="L101" s="24"/>
      <c r="M101" s="103">
        <f aca="true" t="shared" si="2" ref="M101:M133">20%*F101</f>
        <v>12</v>
      </c>
    </row>
    <row r="102" spans="1:13" ht="31.5">
      <c r="A102" s="85">
        <v>54</v>
      </c>
      <c r="B102" s="81">
        <v>40</v>
      </c>
      <c r="C102" s="81"/>
      <c r="D102" s="81"/>
      <c r="E102" s="171">
        <v>20</v>
      </c>
      <c r="F102" s="168">
        <v>60</v>
      </c>
      <c r="G102" s="155" t="s">
        <v>24</v>
      </c>
      <c r="H102" s="136" t="s">
        <v>131</v>
      </c>
      <c r="I102" s="26"/>
      <c r="J102" s="25"/>
      <c r="K102" s="26"/>
      <c r="L102" s="24"/>
      <c r="M102" s="103">
        <f t="shared" si="2"/>
        <v>12</v>
      </c>
    </row>
    <row r="103" spans="1:13" ht="23.25" customHeight="1">
      <c r="A103" s="85">
        <v>55</v>
      </c>
      <c r="B103" s="81">
        <v>40</v>
      </c>
      <c r="C103" s="81"/>
      <c r="D103" s="81"/>
      <c r="E103" s="171">
        <v>20</v>
      </c>
      <c r="F103" s="168">
        <v>24</v>
      </c>
      <c r="G103" s="155" t="s">
        <v>24</v>
      </c>
      <c r="H103" s="136" t="s">
        <v>83</v>
      </c>
      <c r="I103" s="26"/>
      <c r="J103" s="25"/>
      <c r="K103" s="26"/>
      <c r="L103" s="24"/>
      <c r="M103" s="103">
        <f t="shared" si="2"/>
        <v>4.800000000000001</v>
      </c>
    </row>
    <row r="104" spans="1:13" ht="31.5">
      <c r="A104" s="80">
        <v>56</v>
      </c>
      <c r="B104" s="132">
        <v>30</v>
      </c>
      <c r="C104" s="132"/>
      <c r="D104" s="132"/>
      <c r="E104" s="132">
        <v>10</v>
      </c>
      <c r="F104" s="172">
        <v>480</v>
      </c>
      <c r="G104" s="156" t="s">
        <v>24</v>
      </c>
      <c r="H104" s="136" t="s">
        <v>137</v>
      </c>
      <c r="I104" s="40"/>
      <c r="J104" s="18"/>
      <c r="K104" s="40"/>
      <c r="L104" s="62"/>
      <c r="M104" s="103">
        <f t="shared" si="2"/>
        <v>96</v>
      </c>
    </row>
    <row r="105" spans="1:13" ht="31.5">
      <c r="A105" s="79">
        <v>57</v>
      </c>
      <c r="B105" s="82">
        <v>20</v>
      </c>
      <c r="C105" s="82"/>
      <c r="D105" s="82"/>
      <c r="E105" s="82">
        <v>10</v>
      </c>
      <c r="F105" s="172">
        <v>90</v>
      </c>
      <c r="G105" s="155" t="s">
        <v>24</v>
      </c>
      <c r="H105" s="137" t="s">
        <v>138</v>
      </c>
      <c r="I105" s="46"/>
      <c r="J105" s="45"/>
      <c r="K105" s="46"/>
      <c r="L105" s="47"/>
      <c r="M105" s="103">
        <f t="shared" si="2"/>
        <v>18</v>
      </c>
    </row>
    <row r="106" spans="1:13" ht="31.5">
      <c r="A106" s="79">
        <v>58</v>
      </c>
      <c r="B106" s="81">
        <v>4</v>
      </c>
      <c r="C106" s="81"/>
      <c r="D106" s="81"/>
      <c r="E106" s="81">
        <v>2</v>
      </c>
      <c r="F106" s="172">
        <v>36</v>
      </c>
      <c r="G106" s="155" t="s">
        <v>24</v>
      </c>
      <c r="H106" s="136" t="s">
        <v>132</v>
      </c>
      <c r="I106" s="46"/>
      <c r="J106" s="45"/>
      <c r="K106" s="46"/>
      <c r="L106" s="47"/>
      <c r="M106" s="103">
        <f t="shared" si="2"/>
        <v>7.2</v>
      </c>
    </row>
    <row r="107" spans="1:13" ht="31.5">
      <c r="A107" s="79">
        <v>59</v>
      </c>
      <c r="B107" s="81">
        <v>150</v>
      </c>
      <c r="C107" s="81">
        <v>60</v>
      </c>
      <c r="D107" s="81">
        <v>60</v>
      </c>
      <c r="E107" s="81">
        <v>30</v>
      </c>
      <c r="F107" s="172">
        <v>24</v>
      </c>
      <c r="G107" s="155" t="s">
        <v>24</v>
      </c>
      <c r="H107" s="136" t="s">
        <v>133</v>
      </c>
      <c r="I107" s="26"/>
      <c r="J107" s="24"/>
      <c r="K107" s="26"/>
      <c r="L107" s="24"/>
      <c r="M107" s="103">
        <f t="shared" si="2"/>
        <v>4.800000000000001</v>
      </c>
    </row>
    <row r="108" spans="1:13" ht="31.5">
      <c r="A108" s="79">
        <v>60</v>
      </c>
      <c r="B108" s="81">
        <v>20</v>
      </c>
      <c r="C108" s="81"/>
      <c r="D108" s="81"/>
      <c r="E108" s="81">
        <v>10</v>
      </c>
      <c r="F108" s="172">
        <v>90</v>
      </c>
      <c r="G108" s="155" t="s">
        <v>24</v>
      </c>
      <c r="H108" s="136" t="s">
        <v>84</v>
      </c>
      <c r="I108" s="26"/>
      <c r="J108" s="24"/>
      <c r="K108" s="58"/>
      <c r="L108" s="24"/>
      <c r="M108" s="103">
        <f t="shared" si="2"/>
        <v>18</v>
      </c>
    </row>
    <row r="109" spans="1:13" ht="31.5">
      <c r="A109" s="79">
        <v>61</v>
      </c>
      <c r="B109" s="81">
        <v>80</v>
      </c>
      <c r="C109" s="81">
        <v>60</v>
      </c>
      <c r="D109" s="81">
        <v>60</v>
      </c>
      <c r="E109" s="81">
        <v>20</v>
      </c>
      <c r="F109" s="172">
        <v>36</v>
      </c>
      <c r="G109" s="155" t="s">
        <v>24</v>
      </c>
      <c r="H109" s="136" t="s">
        <v>85</v>
      </c>
      <c r="I109" s="26"/>
      <c r="J109" s="24"/>
      <c r="K109" s="58"/>
      <c r="L109" s="24"/>
      <c r="M109" s="103">
        <f t="shared" si="2"/>
        <v>7.2</v>
      </c>
    </row>
    <row r="110" spans="1:13" ht="31.5">
      <c r="A110" s="79">
        <v>62</v>
      </c>
      <c r="B110" s="81">
        <v>300</v>
      </c>
      <c r="C110" s="81">
        <v>50</v>
      </c>
      <c r="D110" s="81">
        <v>50</v>
      </c>
      <c r="E110" s="81">
        <v>100</v>
      </c>
      <c r="F110" s="172">
        <v>90</v>
      </c>
      <c r="G110" s="155" t="s">
        <v>24</v>
      </c>
      <c r="H110" s="137" t="s">
        <v>86</v>
      </c>
      <c r="I110" s="26"/>
      <c r="J110" s="24"/>
      <c r="K110" s="58"/>
      <c r="L110" s="24"/>
      <c r="M110" s="103">
        <f t="shared" si="2"/>
        <v>18</v>
      </c>
    </row>
    <row r="111" spans="1:13" ht="33.75" customHeight="1">
      <c r="A111" s="79">
        <v>63</v>
      </c>
      <c r="B111" s="81">
        <v>350</v>
      </c>
      <c r="C111" s="81"/>
      <c r="D111" s="81"/>
      <c r="E111" s="81">
        <v>120</v>
      </c>
      <c r="F111" s="172">
        <v>48</v>
      </c>
      <c r="G111" s="155" t="s">
        <v>24</v>
      </c>
      <c r="H111" s="137" t="s">
        <v>87</v>
      </c>
      <c r="I111" s="26"/>
      <c r="J111" s="24"/>
      <c r="K111" s="58"/>
      <c r="L111" s="24"/>
      <c r="M111" s="103">
        <f t="shared" si="2"/>
        <v>9.600000000000001</v>
      </c>
    </row>
    <row r="112" spans="1:13" ht="31.5">
      <c r="A112" s="79">
        <v>64</v>
      </c>
      <c r="B112" s="81">
        <v>350</v>
      </c>
      <c r="C112" s="81"/>
      <c r="D112" s="81"/>
      <c r="E112" s="81">
        <v>120</v>
      </c>
      <c r="F112" s="172">
        <v>60</v>
      </c>
      <c r="G112" s="155" t="s">
        <v>24</v>
      </c>
      <c r="H112" s="136" t="s">
        <v>88</v>
      </c>
      <c r="I112" s="26"/>
      <c r="J112" s="24"/>
      <c r="K112" s="58"/>
      <c r="L112" s="24"/>
      <c r="M112" s="103">
        <f t="shared" si="2"/>
        <v>12</v>
      </c>
    </row>
    <row r="113" spans="1:13" ht="31.5">
      <c r="A113" s="79">
        <v>65</v>
      </c>
      <c r="B113" s="81">
        <v>350</v>
      </c>
      <c r="C113" s="81"/>
      <c r="D113" s="81"/>
      <c r="E113" s="81">
        <v>120</v>
      </c>
      <c r="F113" s="172">
        <v>720</v>
      </c>
      <c r="G113" s="155" t="s">
        <v>24</v>
      </c>
      <c r="H113" s="136" t="s">
        <v>139</v>
      </c>
      <c r="I113" s="26"/>
      <c r="J113" s="24"/>
      <c r="K113" s="58"/>
      <c r="L113" s="24"/>
      <c r="M113" s="103">
        <f>20%*F113</f>
        <v>144</v>
      </c>
    </row>
    <row r="114" spans="1:13" ht="31.5">
      <c r="A114" s="79">
        <v>66</v>
      </c>
      <c r="B114" s="81">
        <v>350</v>
      </c>
      <c r="C114" s="81"/>
      <c r="D114" s="81"/>
      <c r="E114" s="81">
        <v>120</v>
      </c>
      <c r="F114" s="172">
        <v>360</v>
      </c>
      <c r="G114" s="155" t="s">
        <v>24</v>
      </c>
      <c r="H114" s="136" t="s">
        <v>140</v>
      </c>
      <c r="I114" s="26"/>
      <c r="J114" s="24"/>
      <c r="K114" s="58"/>
      <c r="L114" s="24"/>
      <c r="M114" s="103">
        <f>20%*F114</f>
        <v>72</v>
      </c>
    </row>
    <row r="115" spans="1:13" ht="31.5">
      <c r="A115" s="79">
        <v>67</v>
      </c>
      <c r="B115" s="81">
        <v>350</v>
      </c>
      <c r="C115" s="81"/>
      <c r="D115" s="81"/>
      <c r="E115" s="81">
        <v>120</v>
      </c>
      <c r="F115" s="172">
        <v>240</v>
      </c>
      <c r="G115" s="155" t="s">
        <v>24</v>
      </c>
      <c r="H115" s="136" t="s">
        <v>141</v>
      </c>
      <c r="I115" s="26"/>
      <c r="J115" s="24"/>
      <c r="K115" s="58"/>
      <c r="L115" s="24"/>
      <c r="M115" s="103">
        <f>20%*F115</f>
        <v>48</v>
      </c>
    </row>
    <row r="116" spans="1:13" ht="34.5" customHeight="1">
      <c r="A116" s="79">
        <v>68</v>
      </c>
      <c r="B116" s="81">
        <v>300</v>
      </c>
      <c r="C116" s="81"/>
      <c r="D116" s="81"/>
      <c r="E116" s="81">
        <v>120</v>
      </c>
      <c r="F116" s="172">
        <v>480</v>
      </c>
      <c r="G116" s="155" t="s">
        <v>24</v>
      </c>
      <c r="H116" s="136" t="s">
        <v>89</v>
      </c>
      <c r="I116" s="26"/>
      <c r="J116" s="24"/>
      <c r="K116" s="58"/>
      <c r="L116" s="24"/>
      <c r="M116" s="103">
        <f t="shared" si="2"/>
        <v>96</v>
      </c>
    </row>
    <row r="117" spans="1:13" ht="47.25">
      <c r="A117" s="79">
        <v>69</v>
      </c>
      <c r="B117" s="81">
        <v>70</v>
      </c>
      <c r="C117" s="81"/>
      <c r="D117" s="81"/>
      <c r="E117" s="81">
        <v>20</v>
      </c>
      <c r="F117" s="172">
        <v>240</v>
      </c>
      <c r="G117" s="155" t="s">
        <v>24</v>
      </c>
      <c r="H117" s="136" t="s">
        <v>90</v>
      </c>
      <c r="I117" s="26"/>
      <c r="J117" s="24"/>
      <c r="K117" s="58"/>
      <c r="L117" s="24"/>
      <c r="M117" s="103">
        <f t="shared" si="2"/>
        <v>48</v>
      </c>
    </row>
    <row r="118" spans="1:13" ht="31.5">
      <c r="A118" s="79">
        <v>70</v>
      </c>
      <c r="B118" s="81">
        <v>60</v>
      </c>
      <c r="C118" s="81"/>
      <c r="D118" s="81"/>
      <c r="E118" s="81">
        <v>20</v>
      </c>
      <c r="F118" s="172">
        <v>60</v>
      </c>
      <c r="G118" s="155" t="s">
        <v>24</v>
      </c>
      <c r="H118" s="136" t="s">
        <v>91</v>
      </c>
      <c r="I118" s="26"/>
      <c r="J118" s="24"/>
      <c r="K118" s="58"/>
      <c r="L118" s="24"/>
      <c r="M118" s="103">
        <f t="shared" si="2"/>
        <v>12</v>
      </c>
    </row>
    <row r="119" spans="1:13" ht="31.5">
      <c r="A119" s="79">
        <v>71</v>
      </c>
      <c r="B119" s="81">
        <v>15</v>
      </c>
      <c r="C119" s="81">
        <v>80</v>
      </c>
      <c r="D119" s="81">
        <v>80</v>
      </c>
      <c r="E119" s="81">
        <v>5</v>
      </c>
      <c r="F119" s="168">
        <v>180</v>
      </c>
      <c r="G119" s="155" t="s">
        <v>24</v>
      </c>
      <c r="H119" s="136" t="s">
        <v>92</v>
      </c>
      <c r="I119" s="26"/>
      <c r="J119" s="24"/>
      <c r="K119" s="58"/>
      <c r="L119" s="24"/>
      <c r="M119" s="103">
        <f t="shared" si="2"/>
        <v>36</v>
      </c>
    </row>
    <row r="120" spans="1:13" ht="31.5">
      <c r="A120" s="79">
        <v>72</v>
      </c>
      <c r="B120" s="132">
        <v>800</v>
      </c>
      <c r="C120" s="132">
        <v>200</v>
      </c>
      <c r="D120" s="132">
        <v>200</v>
      </c>
      <c r="E120" s="132">
        <v>220</v>
      </c>
      <c r="F120" s="172">
        <v>90</v>
      </c>
      <c r="G120" s="156" t="s">
        <v>24</v>
      </c>
      <c r="H120" s="136" t="s">
        <v>93</v>
      </c>
      <c r="I120" s="40"/>
      <c r="J120" s="62"/>
      <c r="K120" s="66"/>
      <c r="L120" s="62"/>
      <c r="M120" s="103">
        <f t="shared" si="2"/>
        <v>18</v>
      </c>
    </row>
    <row r="121" spans="1:13" ht="31.5">
      <c r="A121" s="79">
        <v>73</v>
      </c>
      <c r="B121" s="81">
        <v>10</v>
      </c>
      <c r="C121" s="81"/>
      <c r="D121" s="81"/>
      <c r="E121" s="81">
        <v>6</v>
      </c>
      <c r="F121" s="172">
        <v>360</v>
      </c>
      <c r="G121" s="155" t="s">
        <v>24</v>
      </c>
      <c r="H121" s="136" t="s">
        <v>94</v>
      </c>
      <c r="I121" s="40"/>
      <c r="J121" s="62"/>
      <c r="K121" s="66"/>
      <c r="L121" s="62"/>
      <c r="M121" s="103">
        <f t="shared" si="2"/>
        <v>72</v>
      </c>
    </row>
    <row r="122" spans="1:13" ht="31.5">
      <c r="A122" s="79">
        <v>74</v>
      </c>
      <c r="B122" s="81">
        <v>300</v>
      </c>
      <c r="C122" s="81"/>
      <c r="D122" s="81"/>
      <c r="E122" s="81">
        <v>120</v>
      </c>
      <c r="F122" s="172">
        <v>60</v>
      </c>
      <c r="G122" s="155" t="s">
        <v>24</v>
      </c>
      <c r="H122" s="136" t="s">
        <v>95</v>
      </c>
      <c r="I122" s="26"/>
      <c r="J122" s="24"/>
      <c r="K122" s="58"/>
      <c r="L122" s="24"/>
      <c r="M122" s="103">
        <f t="shared" si="2"/>
        <v>12</v>
      </c>
    </row>
    <row r="123" spans="1:13" ht="31.5">
      <c r="A123" s="79">
        <v>75</v>
      </c>
      <c r="B123" s="81">
        <v>6</v>
      </c>
      <c r="C123" s="81"/>
      <c r="D123" s="81"/>
      <c r="E123" s="81">
        <v>2</v>
      </c>
      <c r="F123" s="172">
        <v>180</v>
      </c>
      <c r="G123" s="155" t="s">
        <v>24</v>
      </c>
      <c r="H123" s="136" t="s">
        <v>96</v>
      </c>
      <c r="I123" s="26"/>
      <c r="J123" s="24"/>
      <c r="K123" s="58"/>
      <c r="L123" s="24"/>
      <c r="M123" s="103">
        <f t="shared" si="2"/>
        <v>36</v>
      </c>
    </row>
    <row r="124" spans="1:13" ht="31.5">
      <c r="A124" s="79">
        <v>76</v>
      </c>
      <c r="B124" s="131">
        <v>40</v>
      </c>
      <c r="C124" s="132"/>
      <c r="D124" s="132"/>
      <c r="E124" s="133">
        <v>20</v>
      </c>
      <c r="F124" s="172">
        <v>60</v>
      </c>
      <c r="G124" s="155" t="s">
        <v>24</v>
      </c>
      <c r="H124" s="136" t="s">
        <v>97</v>
      </c>
      <c r="I124" s="39"/>
      <c r="J124" s="134"/>
      <c r="K124" s="66"/>
      <c r="L124" s="43"/>
      <c r="M124" s="103">
        <f t="shared" si="2"/>
        <v>12</v>
      </c>
    </row>
    <row r="125" spans="1:13" ht="19.5" customHeight="1">
      <c r="A125" s="79">
        <v>77</v>
      </c>
      <c r="B125" s="68">
        <v>40</v>
      </c>
      <c r="C125" s="72">
        <v>50</v>
      </c>
      <c r="D125" s="72">
        <v>50</v>
      </c>
      <c r="E125" s="108">
        <v>20</v>
      </c>
      <c r="F125" s="172">
        <v>60</v>
      </c>
      <c r="G125" s="155" t="s">
        <v>24</v>
      </c>
      <c r="H125" s="136" t="s">
        <v>98</v>
      </c>
      <c r="I125" s="65"/>
      <c r="J125" s="49"/>
      <c r="K125" s="58"/>
      <c r="L125" s="25"/>
      <c r="M125" s="103">
        <f t="shared" si="2"/>
        <v>12</v>
      </c>
    </row>
    <row r="126" spans="1:13" ht="21" customHeight="1">
      <c r="A126" s="79">
        <v>78</v>
      </c>
      <c r="B126" s="67">
        <v>3</v>
      </c>
      <c r="C126" s="72"/>
      <c r="D126" s="72"/>
      <c r="E126" s="108">
        <v>4</v>
      </c>
      <c r="F126" s="172">
        <v>30</v>
      </c>
      <c r="G126" s="155" t="s">
        <v>24</v>
      </c>
      <c r="H126" s="136" t="s">
        <v>99</v>
      </c>
      <c r="I126" s="40"/>
      <c r="J126" s="62"/>
      <c r="K126" s="40"/>
      <c r="L126" s="18"/>
      <c r="M126" s="103">
        <f t="shared" si="2"/>
        <v>6</v>
      </c>
    </row>
    <row r="127" spans="1:13" ht="23.25" customHeight="1">
      <c r="A127" s="79">
        <v>79</v>
      </c>
      <c r="B127" s="68">
        <v>3</v>
      </c>
      <c r="C127" s="72"/>
      <c r="D127" s="72"/>
      <c r="E127" s="108">
        <v>4</v>
      </c>
      <c r="F127" s="168">
        <v>60</v>
      </c>
      <c r="G127" s="155" t="s">
        <v>24</v>
      </c>
      <c r="H127" s="136" t="s">
        <v>100</v>
      </c>
      <c r="I127" s="26"/>
      <c r="J127" s="25"/>
      <c r="K127" s="26"/>
      <c r="L127" s="25"/>
      <c r="M127" s="103">
        <f t="shared" si="2"/>
        <v>12</v>
      </c>
    </row>
    <row r="128" spans="1:13" ht="31.5">
      <c r="A128" s="79">
        <v>80</v>
      </c>
      <c r="B128" s="68">
        <v>70</v>
      </c>
      <c r="C128" s="72"/>
      <c r="D128" s="72"/>
      <c r="E128" s="108">
        <v>20</v>
      </c>
      <c r="F128" s="172">
        <v>60</v>
      </c>
      <c r="G128" s="156" t="s">
        <v>24</v>
      </c>
      <c r="H128" s="136" t="s">
        <v>101</v>
      </c>
      <c r="I128" s="26"/>
      <c r="J128" s="25"/>
      <c r="K128" s="26"/>
      <c r="L128" s="25"/>
      <c r="M128" s="103">
        <f t="shared" si="2"/>
        <v>12</v>
      </c>
    </row>
    <row r="129" spans="1:13" ht="47.25">
      <c r="A129" s="79">
        <v>81</v>
      </c>
      <c r="B129" s="69">
        <v>900</v>
      </c>
      <c r="C129" s="73">
        <v>300</v>
      </c>
      <c r="D129" s="73">
        <v>300</v>
      </c>
      <c r="E129" s="109">
        <v>300</v>
      </c>
      <c r="F129" s="168">
        <v>60</v>
      </c>
      <c r="G129" s="155" t="s">
        <v>24</v>
      </c>
      <c r="H129" s="136" t="s">
        <v>102</v>
      </c>
      <c r="I129" s="26"/>
      <c r="J129" s="25"/>
      <c r="K129" s="26"/>
      <c r="L129" s="25"/>
      <c r="M129" s="103">
        <f t="shared" si="2"/>
        <v>12</v>
      </c>
    </row>
    <row r="130" spans="1:13" ht="31.5">
      <c r="A130" s="79">
        <v>82</v>
      </c>
      <c r="B130" s="69">
        <v>350</v>
      </c>
      <c r="C130" s="73">
        <v>40</v>
      </c>
      <c r="D130" s="73">
        <v>40</v>
      </c>
      <c r="E130" s="109">
        <v>150</v>
      </c>
      <c r="F130" s="172">
        <v>30</v>
      </c>
      <c r="G130" s="155" t="s">
        <v>24</v>
      </c>
      <c r="H130" s="136" t="s">
        <v>103</v>
      </c>
      <c r="I130" s="26"/>
      <c r="J130" s="25"/>
      <c r="K130" s="26"/>
      <c r="L130" s="25"/>
      <c r="M130" s="103">
        <f t="shared" si="2"/>
        <v>6</v>
      </c>
    </row>
    <row r="131" spans="1:13" ht="31.5" customHeight="1">
      <c r="A131" s="79">
        <v>83</v>
      </c>
      <c r="B131" s="69">
        <v>30</v>
      </c>
      <c r="C131" s="73"/>
      <c r="D131" s="73"/>
      <c r="E131" s="109">
        <v>10</v>
      </c>
      <c r="F131" s="168">
        <v>90</v>
      </c>
      <c r="G131" s="155" t="s">
        <v>24</v>
      </c>
      <c r="H131" s="137" t="s">
        <v>104</v>
      </c>
      <c r="I131" s="26"/>
      <c r="J131" s="25"/>
      <c r="K131" s="26"/>
      <c r="L131" s="25"/>
      <c r="M131" s="103">
        <f t="shared" si="2"/>
        <v>18</v>
      </c>
    </row>
    <row r="132" spans="1:13" ht="24.75" customHeight="1">
      <c r="A132" s="79">
        <v>84</v>
      </c>
      <c r="B132" s="68">
        <v>40</v>
      </c>
      <c r="C132" s="72"/>
      <c r="D132" s="72"/>
      <c r="E132" s="108">
        <v>10</v>
      </c>
      <c r="F132" s="172">
        <v>90</v>
      </c>
      <c r="G132" s="156" t="s">
        <v>24</v>
      </c>
      <c r="H132" s="137" t="s">
        <v>106</v>
      </c>
      <c r="I132" s="26"/>
      <c r="J132" s="25"/>
      <c r="K132" s="26"/>
      <c r="L132" s="25"/>
      <c r="M132" s="103">
        <f t="shared" si="2"/>
        <v>18</v>
      </c>
    </row>
    <row r="133" spans="1:13" ht="48" customHeight="1">
      <c r="A133" s="79">
        <v>85</v>
      </c>
      <c r="B133" s="69">
        <v>250</v>
      </c>
      <c r="C133" s="73"/>
      <c r="D133" s="73"/>
      <c r="E133" s="109">
        <v>50</v>
      </c>
      <c r="F133" s="172">
        <v>24</v>
      </c>
      <c r="G133" s="155" t="s">
        <v>24</v>
      </c>
      <c r="H133" s="136" t="s">
        <v>107</v>
      </c>
      <c r="I133" s="26"/>
      <c r="J133" s="25"/>
      <c r="K133" s="26"/>
      <c r="L133" s="25"/>
      <c r="M133" s="103">
        <f t="shared" si="2"/>
        <v>4.800000000000001</v>
      </c>
    </row>
    <row r="134" spans="1:12" ht="27" customHeight="1">
      <c r="A134" s="54" t="s">
        <v>120</v>
      </c>
      <c r="B134" s="53"/>
      <c r="C134" s="53"/>
      <c r="D134" s="53"/>
      <c r="E134" s="53"/>
      <c r="F134" s="53"/>
      <c r="G134" s="50"/>
      <c r="H134" s="51"/>
      <c r="I134" s="52"/>
      <c r="J134" s="3"/>
      <c r="K134" s="52"/>
      <c r="L134" s="3"/>
    </row>
    <row r="135" spans="1:12" ht="22.5" customHeight="1">
      <c r="A135" s="17" t="s">
        <v>5</v>
      </c>
      <c r="B135" s="19"/>
      <c r="C135" s="19"/>
      <c r="D135" s="19"/>
      <c r="E135" s="19"/>
      <c r="F135" s="19"/>
      <c r="G135" s="5"/>
      <c r="H135" s="6" t="s">
        <v>121</v>
      </c>
      <c r="I135" s="5"/>
      <c r="J135" s="5"/>
      <c r="K135" s="5"/>
      <c r="L135" s="2"/>
    </row>
    <row r="136" spans="1:12" ht="20.25" customHeight="1">
      <c r="A136" s="16"/>
      <c r="B136" s="19"/>
      <c r="C136" s="19"/>
      <c r="D136" s="19"/>
      <c r="E136" s="19"/>
      <c r="F136" s="19"/>
      <c r="G136" s="5"/>
      <c r="H136" s="5"/>
      <c r="I136" s="6" t="s">
        <v>6</v>
      </c>
      <c r="J136" s="5"/>
      <c r="K136" s="5"/>
      <c r="L136" s="2"/>
    </row>
    <row r="137" spans="1:12" ht="15.75">
      <c r="A137" s="5" t="s">
        <v>105</v>
      </c>
      <c r="B137" s="19"/>
      <c r="C137" s="19"/>
      <c r="D137" s="19"/>
      <c r="E137" s="19"/>
      <c r="F137" s="19"/>
      <c r="G137" s="5"/>
      <c r="H137" s="5"/>
      <c r="I137" s="6" t="s">
        <v>8</v>
      </c>
      <c r="J137" s="5"/>
      <c r="K137" s="5"/>
      <c r="L137" s="34"/>
    </row>
    <row r="138" spans="1:12" ht="24.75" customHeight="1">
      <c r="A138" s="7" t="s">
        <v>0</v>
      </c>
      <c r="B138" s="21"/>
      <c r="C138" s="21"/>
      <c r="D138" s="21"/>
      <c r="E138" s="22"/>
      <c r="F138" s="22"/>
      <c r="G138" s="15"/>
      <c r="H138" s="14"/>
      <c r="I138" s="5"/>
      <c r="J138" s="3"/>
      <c r="K138" s="3"/>
      <c r="L138" s="3"/>
    </row>
    <row r="139" spans="1:12" ht="15" customHeight="1">
      <c r="A139" s="7" t="s">
        <v>1</v>
      </c>
      <c r="B139" s="22"/>
      <c r="C139" s="22"/>
      <c r="D139" s="22"/>
      <c r="E139" s="22"/>
      <c r="F139" s="22"/>
      <c r="G139" s="15"/>
      <c r="H139" s="14"/>
      <c r="I139" s="3"/>
      <c r="J139" s="3"/>
      <c r="K139" s="3"/>
      <c r="L139" s="3"/>
    </row>
    <row r="140" spans="1:12" ht="15.75">
      <c r="A140" s="7" t="s">
        <v>2</v>
      </c>
      <c r="B140" s="22"/>
      <c r="C140" s="22"/>
      <c r="D140" s="22"/>
      <c r="E140" s="22"/>
      <c r="F140" s="22"/>
      <c r="G140" s="15"/>
      <c r="I140" s="3"/>
      <c r="J140" s="3"/>
      <c r="K140" s="3"/>
      <c r="L140" s="3"/>
    </row>
    <row r="141" spans="2:13" ht="20.25">
      <c r="B141" s="194"/>
      <c r="C141" s="194"/>
      <c r="D141" s="194"/>
      <c r="E141" s="194"/>
      <c r="F141" s="194"/>
      <c r="G141" s="194"/>
      <c r="H141" s="194" t="s">
        <v>4</v>
      </c>
      <c r="I141" s="194"/>
      <c r="J141" s="194"/>
      <c r="K141" s="194"/>
      <c r="L141" s="194"/>
      <c r="M141" s="194"/>
    </row>
    <row r="142" spans="1:12" ht="15" customHeight="1" thickBot="1">
      <c r="A142" s="34" t="s">
        <v>16</v>
      </c>
      <c r="B142" s="22"/>
      <c r="C142" s="22"/>
      <c r="D142" s="22"/>
      <c r="E142" s="22"/>
      <c r="F142" s="22"/>
      <c r="G142" s="15"/>
      <c r="H142" s="14"/>
      <c r="I142" s="3"/>
      <c r="J142" s="3"/>
      <c r="K142" s="3"/>
      <c r="L142" s="3"/>
    </row>
    <row r="143" spans="1:13" ht="20.25" customHeight="1" thickBot="1">
      <c r="A143" s="148" t="s">
        <v>33</v>
      </c>
      <c r="B143" s="99"/>
      <c r="C143" s="99"/>
      <c r="D143" s="99"/>
      <c r="E143" s="100"/>
      <c r="F143" s="210" t="s">
        <v>3</v>
      </c>
      <c r="G143" s="212" t="s">
        <v>10</v>
      </c>
      <c r="H143" s="214" t="s">
        <v>9</v>
      </c>
      <c r="I143" s="208" t="s">
        <v>34</v>
      </c>
      <c r="J143" s="209"/>
      <c r="K143" s="209"/>
      <c r="L143" s="209"/>
      <c r="M143" s="221" t="s">
        <v>29</v>
      </c>
    </row>
    <row r="144" spans="1:13" ht="27" customHeight="1" thickBot="1">
      <c r="A144" s="147" t="s">
        <v>7</v>
      </c>
      <c r="B144" s="71"/>
      <c r="C144" s="71"/>
      <c r="D144" s="71"/>
      <c r="E144" s="86"/>
      <c r="F144" s="211"/>
      <c r="G144" s="213"/>
      <c r="H144" s="215"/>
      <c r="I144" s="219" t="s">
        <v>35</v>
      </c>
      <c r="J144" s="220"/>
      <c r="K144" s="219" t="s">
        <v>36</v>
      </c>
      <c r="L144" s="220"/>
      <c r="M144" s="222"/>
    </row>
    <row r="145" spans="1:13" ht="48" customHeight="1">
      <c r="A145" s="79">
        <v>86</v>
      </c>
      <c r="B145" s="69">
        <v>250</v>
      </c>
      <c r="C145" s="73"/>
      <c r="D145" s="73"/>
      <c r="E145" s="109">
        <v>50</v>
      </c>
      <c r="F145" s="172">
        <v>480</v>
      </c>
      <c r="G145" s="155" t="s">
        <v>24</v>
      </c>
      <c r="H145" s="136" t="s">
        <v>108</v>
      </c>
      <c r="I145" s="26"/>
      <c r="J145" s="25"/>
      <c r="K145" s="26"/>
      <c r="L145" s="25"/>
      <c r="M145" s="103">
        <f aca="true" t="shared" si="3" ref="M145:M150">20%*F145</f>
        <v>96</v>
      </c>
    </row>
    <row r="146" spans="1:13" ht="31.5">
      <c r="A146" s="79">
        <v>87</v>
      </c>
      <c r="B146" s="69">
        <v>250</v>
      </c>
      <c r="C146" s="73"/>
      <c r="D146" s="73"/>
      <c r="E146" s="109">
        <v>50</v>
      </c>
      <c r="F146" s="172">
        <v>240</v>
      </c>
      <c r="G146" s="155" t="s">
        <v>24</v>
      </c>
      <c r="H146" s="136" t="s">
        <v>109</v>
      </c>
      <c r="I146" s="26"/>
      <c r="J146" s="25"/>
      <c r="K146" s="26"/>
      <c r="L146" s="25"/>
      <c r="M146" s="103">
        <f t="shared" si="3"/>
        <v>48</v>
      </c>
    </row>
    <row r="147" spans="1:13" ht="31.5">
      <c r="A147" s="79">
        <v>88</v>
      </c>
      <c r="B147" s="69">
        <v>250</v>
      </c>
      <c r="C147" s="73"/>
      <c r="D147" s="73"/>
      <c r="E147" s="109">
        <v>50</v>
      </c>
      <c r="F147" s="172">
        <v>90</v>
      </c>
      <c r="G147" s="155" t="s">
        <v>24</v>
      </c>
      <c r="H147" s="136" t="s">
        <v>110</v>
      </c>
      <c r="I147" s="26"/>
      <c r="J147" s="25"/>
      <c r="K147" s="26"/>
      <c r="L147" s="25"/>
      <c r="M147" s="103">
        <f t="shared" si="3"/>
        <v>18</v>
      </c>
    </row>
    <row r="148" spans="1:13" ht="33.75" customHeight="1">
      <c r="A148" s="78">
        <v>89</v>
      </c>
      <c r="B148" s="175">
        <v>250</v>
      </c>
      <c r="C148" s="176"/>
      <c r="D148" s="176"/>
      <c r="E148" s="177">
        <v>50</v>
      </c>
      <c r="F148" s="178">
        <v>36</v>
      </c>
      <c r="G148" s="179" t="s">
        <v>24</v>
      </c>
      <c r="H148" s="138" t="s">
        <v>111</v>
      </c>
      <c r="I148" s="46"/>
      <c r="J148" s="45"/>
      <c r="K148" s="46"/>
      <c r="L148" s="45"/>
      <c r="M148" s="180">
        <f t="shared" si="3"/>
        <v>7.2</v>
      </c>
    </row>
    <row r="149" spans="1:13" ht="31.5">
      <c r="A149" s="79">
        <v>90</v>
      </c>
      <c r="B149" s="69">
        <v>250</v>
      </c>
      <c r="C149" s="73"/>
      <c r="D149" s="73"/>
      <c r="E149" s="109">
        <v>50</v>
      </c>
      <c r="F149" s="168">
        <v>90</v>
      </c>
      <c r="G149" s="155" t="s">
        <v>24</v>
      </c>
      <c r="H149" s="136" t="s">
        <v>112</v>
      </c>
      <c r="I149" s="26"/>
      <c r="J149" s="25"/>
      <c r="K149" s="26"/>
      <c r="L149" s="25"/>
      <c r="M149" s="103">
        <f t="shared" si="3"/>
        <v>18</v>
      </c>
    </row>
    <row r="150" spans="1:13" ht="32.25" thickBot="1">
      <c r="A150" s="79">
        <v>91</v>
      </c>
      <c r="B150" s="69">
        <v>250</v>
      </c>
      <c r="C150" s="73"/>
      <c r="D150" s="73"/>
      <c r="E150" s="109">
        <v>50</v>
      </c>
      <c r="F150" s="168">
        <v>30</v>
      </c>
      <c r="G150" s="155" t="s">
        <v>24</v>
      </c>
      <c r="H150" s="136" t="s">
        <v>142</v>
      </c>
      <c r="I150" s="26"/>
      <c r="J150" s="25"/>
      <c r="K150" s="26"/>
      <c r="L150" s="25"/>
      <c r="M150" s="103">
        <f t="shared" si="3"/>
        <v>6</v>
      </c>
    </row>
    <row r="151" spans="1:13" ht="51" customHeight="1" thickBot="1">
      <c r="A151" s="184"/>
      <c r="B151" s="185"/>
      <c r="C151" s="185"/>
      <c r="D151" s="185"/>
      <c r="E151" s="185"/>
      <c r="F151" s="186"/>
      <c r="G151" s="187"/>
      <c r="H151" s="188" t="s">
        <v>113</v>
      </c>
      <c r="I151" s="181"/>
      <c r="J151" s="182"/>
      <c r="K151" s="183"/>
      <c r="L151" s="182"/>
      <c r="M151" s="195"/>
    </row>
    <row r="152" spans="1:13" ht="75">
      <c r="A152" s="144"/>
      <c r="B152" s="115"/>
      <c r="C152" s="115"/>
      <c r="D152" s="115"/>
      <c r="E152" s="115"/>
      <c r="F152" s="127"/>
      <c r="G152" s="144"/>
      <c r="H152" s="191" t="s">
        <v>119</v>
      </c>
      <c r="I152" s="114"/>
      <c r="J152" s="116"/>
      <c r="K152" s="114"/>
      <c r="L152" s="124"/>
      <c r="M152" s="117"/>
    </row>
    <row r="153" spans="1:13" ht="60">
      <c r="A153" s="145"/>
      <c r="G153" s="145"/>
      <c r="H153" s="192" t="s">
        <v>118</v>
      </c>
      <c r="I153" s="118"/>
      <c r="K153" s="118"/>
      <c r="L153" s="125"/>
      <c r="M153" s="119"/>
    </row>
    <row r="154" spans="1:13" ht="15">
      <c r="A154" s="145"/>
      <c r="G154" s="145"/>
      <c r="H154" s="189"/>
      <c r="I154" s="118"/>
      <c r="K154" s="118"/>
      <c r="L154" s="125"/>
      <c r="M154" s="119"/>
    </row>
    <row r="155" spans="1:13" ht="99" customHeight="1">
      <c r="A155" s="145"/>
      <c r="G155" s="145"/>
      <c r="H155" s="142"/>
      <c r="I155" s="118"/>
      <c r="K155" s="118"/>
      <c r="L155" s="125"/>
      <c r="M155" s="119"/>
    </row>
    <row r="156" spans="1:13" ht="102" customHeight="1">
      <c r="A156" s="145"/>
      <c r="G156" s="145"/>
      <c r="H156" s="143"/>
      <c r="I156" s="118"/>
      <c r="K156" s="118"/>
      <c r="L156" s="125"/>
      <c r="M156" s="119"/>
    </row>
    <row r="157" spans="1:13" ht="83.25" customHeight="1">
      <c r="A157" s="145"/>
      <c r="G157" s="145"/>
      <c r="H157" s="143"/>
      <c r="I157" s="118"/>
      <c r="K157" s="118"/>
      <c r="L157" s="125"/>
      <c r="M157" s="119"/>
    </row>
    <row r="158" spans="1:13" ht="96.75" customHeight="1">
      <c r="A158" s="145"/>
      <c r="G158" s="145"/>
      <c r="H158" s="143"/>
      <c r="I158" s="118"/>
      <c r="K158" s="118"/>
      <c r="L158" s="125"/>
      <c r="M158" s="119"/>
    </row>
    <row r="159" spans="1:13" ht="156" customHeight="1" thickBot="1">
      <c r="A159" s="146"/>
      <c r="B159" s="121"/>
      <c r="C159" s="121"/>
      <c r="D159" s="121"/>
      <c r="E159" s="121"/>
      <c r="F159" s="121"/>
      <c r="G159" s="146"/>
      <c r="H159" s="190"/>
      <c r="I159" s="120"/>
      <c r="J159" s="122"/>
      <c r="K159" s="120"/>
      <c r="L159" s="126"/>
      <c r="M159" s="123"/>
    </row>
    <row r="160" spans="1:12" ht="41.25" customHeight="1">
      <c r="A160" s="54" t="s">
        <v>122</v>
      </c>
      <c r="B160" s="53"/>
      <c r="C160" s="53"/>
      <c r="D160" s="53"/>
      <c r="E160" s="53"/>
      <c r="F160" s="53"/>
      <c r="G160" s="50"/>
      <c r="H160" s="51"/>
      <c r="I160" s="52"/>
      <c r="J160" s="3"/>
      <c r="K160" s="52"/>
      <c r="L160" s="3"/>
    </row>
    <row r="161" spans="1:12" ht="41.25" customHeight="1">
      <c r="A161" s="17" t="s">
        <v>5</v>
      </c>
      <c r="B161" s="19"/>
      <c r="C161" s="19"/>
      <c r="D161" s="19"/>
      <c r="E161" s="19"/>
      <c r="F161" s="19"/>
      <c r="G161" s="5"/>
      <c r="H161" s="6" t="s">
        <v>123</v>
      </c>
      <c r="I161" s="5"/>
      <c r="J161" s="5"/>
      <c r="K161" s="5"/>
      <c r="L161" s="2"/>
    </row>
    <row r="162" spans="1:12" ht="33" customHeight="1">
      <c r="A162" s="16"/>
      <c r="B162" s="19"/>
      <c r="C162" s="19"/>
      <c r="D162" s="19"/>
      <c r="E162" s="19"/>
      <c r="F162" s="19"/>
      <c r="G162" s="5"/>
      <c r="H162" s="5"/>
      <c r="I162" s="6" t="s">
        <v>6</v>
      </c>
      <c r="J162" s="5"/>
      <c r="K162" s="5"/>
      <c r="L162" s="2"/>
    </row>
    <row r="163" spans="1:12" ht="19.5" customHeight="1">
      <c r="A163" s="5" t="s">
        <v>134</v>
      </c>
      <c r="B163" s="19"/>
      <c r="C163" s="19"/>
      <c r="D163" s="19"/>
      <c r="E163" s="19"/>
      <c r="F163" s="19"/>
      <c r="G163" s="5"/>
      <c r="H163" s="5"/>
      <c r="I163" s="6" t="s">
        <v>8</v>
      </c>
      <c r="J163" s="5"/>
      <c r="K163" s="5"/>
      <c r="L163" s="34"/>
    </row>
    <row r="164" ht="48.75" customHeight="1"/>
  </sheetData>
  <sheetProtection/>
  <mergeCells count="31">
    <mergeCell ref="I8:L8"/>
    <mergeCell ref="A21:M21"/>
    <mergeCell ref="A51:M51"/>
    <mergeCell ref="H53:H54"/>
    <mergeCell ref="K25:L25"/>
    <mergeCell ref="I53:L53"/>
    <mergeCell ref="I54:J54"/>
    <mergeCell ref="K54:L54"/>
    <mergeCell ref="M24:M25"/>
    <mergeCell ref="M53:M54"/>
    <mergeCell ref="M143:M144"/>
    <mergeCell ref="G98:G99"/>
    <mergeCell ref="H98:H99"/>
    <mergeCell ref="H143:H144"/>
    <mergeCell ref="I144:J144"/>
    <mergeCell ref="K144:L144"/>
    <mergeCell ref="I98:L98"/>
    <mergeCell ref="G143:G144"/>
    <mergeCell ref="I99:J99"/>
    <mergeCell ref="K99:L99"/>
    <mergeCell ref="M98:M99"/>
    <mergeCell ref="I25:J25"/>
    <mergeCell ref="I24:L24"/>
    <mergeCell ref="F24:F25"/>
    <mergeCell ref="I143:L143"/>
    <mergeCell ref="F143:F144"/>
    <mergeCell ref="G24:G25"/>
    <mergeCell ref="H24:H25"/>
    <mergeCell ref="G53:G54"/>
    <mergeCell ref="F53:F54"/>
    <mergeCell ref="F98:F99"/>
  </mergeCells>
  <printOptions/>
  <pageMargins left="0.76" right="0.16" top="0.27" bottom="0.2362204724409449" header="0.17" footer="0"/>
  <pageSetup blackAndWhite="1" horizontalDpi="300" verticalDpi="3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RYBCZUK</dc:creator>
  <cp:keywords/>
  <dc:description/>
  <cp:lastModifiedBy>evillarino</cp:lastModifiedBy>
  <cp:lastPrinted>2017-12-19T13:14:00Z</cp:lastPrinted>
  <dcterms:created xsi:type="dcterms:W3CDTF">1998-06-06T11:52:14Z</dcterms:created>
  <dcterms:modified xsi:type="dcterms:W3CDTF">2017-12-19T13:14:53Z</dcterms:modified>
  <cp:category/>
  <cp:version/>
  <cp:contentType/>
  <cp:contentStatus/>
</cp:coreProperties>
</file>