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95" yWindow="300" windowWidth="9795" windowHeight="9000" tabRatio="770" activeTab="0"/>
  </bookViews>
  <sheets>
    <sheet name="ESPECIFICACIONES TECNICAS" sheetId="1" r:id="rId1"/>
    <sheet name="SOLICITUD DE GASTOS" sheetId="2" r:id="rId2"/>
  </sheets>
  <definedNames>
    <definedName name="_xlnm.Print_Area" localSheetId="0">'ESPECIFICACIONES TECNICAS'!$A$6:$H$151</definedName>
  </definedNames>
  <calcPr fullCalcOnLoad="1"/>
</workbook>
</file>

<file path=xl/sharedStrings.xml><?xml version="1.0" encoding="utf-8"?>
<sst xmlns="http://schemas.openxmlformats.org/spreadsheetml/2006/main" count="1995" uniqueCount="278">
  <si>
    <t>DESCRIPCIÓN</t>
  </si>
  <si>
    <t>TOTAL</t>
  </si>
  <si>
    <t>Nº ITEM</t>
  </si>
  <si>
    <t>CODIGO DE</t>
  </si>
  <si>
    <t>U. M</t>
  </si>
  <si>
    <t>CANT.</t>
  </si>
  <si>
    <t>IMPORTE</t>
  </si>
  <si>
    <t>CATALOGO</t>
  </si>
  <si>
    <t>UNITARIO</t>
  </si>
  <si>
    <t>Datos del servicio:</t>
  </si>
  <si>
    <t>Observaciones propias:</t>
  </si>
  <si>
    <t>Observaciones del catálogo:</t>
  </si>
  <si>
    <t>Especificación Técnica:</t>
  </si>
  <si>
    <t>Tolerancia:</t>
  </si>
  <si>
    <t>UN</t>
  </si>
  <si>
    <t>4</t>
  </si>
  <si>
    <t>30</t>
  </si>
  <si>
    <t>31</t>
  </si>
  <si>
    <t>32</t>
  </si>
  <si>
    <t>33</t>
  </si>
  <si>
    <t>34</t>
  </si>
  <si>
    <t>35</t>
  </si>
  <si>
    <t>36</t>
  </si>
  <si>
    <t>10</t>
  </si>
  <si>
    <t>20</t>
  </si>
  <si>
    <t>40</t>
  </si>
  <si>
    <t>50</t>
  </si>
  <si>
    <t>15</t>
  </si>
  <si>
    <t>296-06037-0003</t>
  </si>
  <si>
    <t>ROPA DESCARTABLE; ELEMENTO MAMELUCO DESCARTABLE - ESPECIFICACION TALLE XL</t>
  </si>
  <si>
    <t>70</t>
  </si>
  <si>
    <t>49</t>
  </si>
  <si>
    <t>72</t>
  </si>
  <si>
    <t>25</t>
  </si>
  <si>
    <t>43</t>
  </si>
  <si>
    <t>51</t>
  </si>
  <si>
    <t>75</t>
  </si>
  <si>
    <t>37</t>
  </si>
  <si>
    <t>38</t>
  </si>
  <si>
    <t>41</t>
  </si>
  <si>
    <t>42</t>
  </si>
  <si>
    <t>44</t>
  </si>
  <si>
    <t>45</t>
  </si>
  <si>
    <t>47</t>
  </si>
  <si>
    <t>48</t>
  </si>
  <si>
    <t>60</t>
  </si>
  <si>
    <t>63</t>
  </si>
  <si>
    <t>66</t>
  </si>
  <si>
    <t>67</t>
  </si>
  <si>
    <t>68</t>
  </si>
  <si>
    <t>69</t>
  </si>
  <si>
    <t>71</t>
  </si>
  <si>
    <t>73</t>
  </si>
  <si>
    <t>5</t>
  </si>
  <si>
    <t>275-00421-0017</t>
  </si>
  <si>
    <t>6</t>
  </si>
  <si>
    <t>8</t>
  </si>
  <si>
    <t>12</t>
  </si>
  <si>
    <t>2</t>
  </si>
  <si>
    <t>3</t>
  </si>
  <si>
    <t>17</t>
  </si>
  <si>
    <t>29</t>
  </si>
  <si>
    <t>18</t>
  </si>
  <si>
    <t>1</t>
  </si>
  <si>
    <t>27</t>
  </si>
  <si>
    <t>74</t>
  </si>
  <si>
    <t>13</t>
  </si>
  <si>
    <t>11</t>
  </si>
  <si>
    <t>LT</t>
  </si>
  <si>
    <t>9</t>
  </si>
  <si>
    <t>24</t>
  </si>
  <si>
    <t>16</t>
  </si>
  <si>
    <t>23</t>
  </si>
  <si>
    <t>14</t>
  </si>
  <si>
    <t>19</t>
  </si>
  <si>
    <t>292-01153-0170</t>
  </si>
  <si>
    <t>65</t>
  </si>
  <si>
    <t>21</t>
  </si>
  <si>
    <t>22</t>
  </si>
  <si>
    <t>26</t>
  </si>
  <si>
    <t>28</t>
  </si>
  <si>
    <t>46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</si>
  <si>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</si>
  <si>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</si>
  <si>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</si>
  <si>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</si>
  <si>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</si>
  <si>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</si>
  <si>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</si>
  <si>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</si>
  <si>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</si>
  <si>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64</t>
  </si>
  <si>
    <t>255-07012-0031</t>
  </si>
  <si>
    <t>293-02285-0085</t>
  </si>
  <si>
    <t>292-01153-0128</t>
  </si>
  <si>
    <t>292-01153-0189</t>
  </si>
  <si>
    <t>222-01629-0005</t>
  </si>
  <si>
    <t>ADHESIVOS; TIPO CIANOACRILATO - SECADO INSTANTANEO - PRESENTACION ENVASE X 10mL</t>
  </si>
  <si>
    <t xml:space="preserve">  259-00267-0232</t>
  </si>
  <si>
    <t>275-01059-0055</t>
  </si>
  <si>
    <t>275-01059-0169</t>
  </si>
  <si>
    <t>52</t>
  </si>
  <si>
    <t>84</t>
  </si>
  <si>
    <t>279-01648</t>
  </si>
  <si>
    <t>BULONES; MATERIAL ACERO - DIAMETRO 10MM - LONG. DE CUERPO 25MM -CABEZA HEXAGONAL - ROSCA MILIMETRICA - PRESENTACION UNIDAD</t>
  </si>
  <si>
    <t>BULONES; MATERIAL ACERO - DIAMETRO 10MM - LONG. DE CUERPO 20MM -CABEZA HEXAGONAL - ROSCA MILIMETRICA - PRESENTACION UNIDAD</t>
  </si>
  <si>
    <t>104</t>
  </si>
  <si>
    <t>BULONES; MATERIAL ACERO - DIAMETRO 12MM - LONG. DE CUERPO 30MM -CABEZA HEXAGONAL - ROSCA MILIMETRICA - PRESENTACION UNIDAD</t>
  </si>
  <si>
    <t>BULONES; MATERIAL ACERO - DIAMETRO 12MM - LONG. DE CUERPO 40MM -CABEZA HEXAGONAL - ROSCA MILIMETRICA - PRESENTACION UNIDAD</t>
  </si>
  <si>
    <t>BULONES; MATERIAL ACERO - DIAMETRO 12MM - LONG. DE CUERPO 45MM -CABEZA HEXAGONAL - ROSCA MILIMETRICA - PRESENTACION UNIDAD</t>
  </si>
  <si>
    <t>118</t>
  </si>
  <si>
    <t>BULONES; MATERIAL ACERO - DIAMETRO 14MM - LONG. DE CUERPO 40MM -CABEZA HEXAGONAL - ROSCA MILIMETRICA - PRESENTACION UNIDAD</t>
  </si>
  <si>
    <t>248</t>
  </si>
  <si>
    <t>BULONES; MATERIAL ACERO - DIAMETRO 14MM - LONG. DE CUERPO 90MM -CABEZA HEXAGONAL - ROSCA MILIMETRICA - PRESENTACION UNIDAD</t>
  </si>
  <si>
    <t>274</t>
  </si>
  <si>
    <t>BULONES; MATERIAL ACERO - DIAMETRO 16MM - LONG. DE CUERPO 25MM -CABEZA HEXAGONAL - ROSCA MILIMETRICA - PRESENTACION UNIDAD</t>
  </si>
  <si>
    <t>BULONES; MATERIAL ACERO - DIAMETRO 18MM - LONG. DE CUERPO 45MM -CABEZA HEXAGONAL - ROSCA MILIMETRICA - PRESENTACION UNIDAD</t>
  </si>
  <si>
    <t>BULONES; MATERIAL ACERO - DIAMETRO 20MM - LONG. DE CUERPO 50MM -CABEZA HEXAGONAL - ROSCA MILIMETRICA - PRESENTACION UNIDAD</t>
  </si>
  <si>
    <t>BULONES; MATERIAL ACERO - DIAMETRO 3MM - LONG. DE CUERPO 20MM -CABEZA HEXAGONAL - ROSCA MILIMETRICA - PRESENTACION UNIDAD</t>
  </si>
  <si>
    <t>BULONES; MATERIAL ACERO - DIAMETRO 6MM - LONG. DE CUERPO 25MM -CABEZA HEXAGONAL - ROSCA MILIMETRICA - PRESENTACION UNIDAD</t>
  </si>
  <si>
    <t>BULONES; MATERIAL ACERO - DIAMETRO 6MM - LONG. DE CUERPO 35MM -CABEZA HEXAGONAL - ROSCA MILIMETRICA - PRESENTACION UNIDAD</t>
  </si>
  <si>
    <t>BULONES; MATERIAL ACERO - DIAMETRO 8MM - LONG. DE CUERPO 25MM -CABEZA HEXAGONAL - ROSCA MILIMETRICA - PRESENTACION UNIDAD</t>
  </si>
  <si>
    <t>279-00645</t>
  </si>
  <si>
    <t>TUERCA; TIPO HEXAGONAL - MATERIAL ACERO - ROSCA MILIMETRICA - DIAMETRO 10MM - PRESENTACION UNIDAD</t>
  </si>
  <si>
    <t>TUERCA; TIPO HEXAGONAL - MATERIAL ACERO - ROSCA MILIMETRICA - DIAMETRO 12MM - PRESENTACION UNIDAD</t>
  </si>
  <si>
    <t>TUERCA; TIPO HEXAGONAL - MATERIAL ACERO - ROSCA MILIMETRICA - DIAMETRO 14MM - PRESENTACION UNIDAD</t>
  </si>
  <si>
    <t>TUERCA; TIPO HEXAGONAL - MATERIAL ACERO - ROSCA MILIMETRICA - DIAMETRO 18MM - PRESENTACION UNIDAD</t>
  </si>
  <si>
    <t>TUERCA; TIPO HEXAGONAL - MATERIAL ACERO - ROSCA MILIMETRICA - DIAMETRO 20MM - PRESENTACION UNIDAD</t>
  </si>
  <si>
    <t>TUERCA; TIPO AUTOFRENANTE - MATERIAL ACERO - ROSCA MILIMETRICA - DIAMETRO 3MM - PRESENTACION UNIDAD</t>
  </si>
  <si>
    <t>TUERCA; TIPO HEXAGONAL - MATERIAL ACERO - ROSCA MILIMETRICA - DIAMETRO 6MM - PRESENTACION UNIDAD</t>
  </si>
  <si>
    <t>TUERCA; TIPO HEXAGONAL - MATERIAL ACERO - ROSCA MILIMETRICA - DIAMETRO 8MM - PRESENTACION UNIDAD</t>
  </si>
  <si>
    <t>279-01600</t>
  </si>
  <si>
    <t xml:space="preserve">ARANDELA; MATERIAL ACERO - DIAMETRO INTERIOR 10,5MM - DIAMETRO EXTERIOR 20MM </t>
  </si>
  <si>
    <t xml:space="preserve">ARANDELA DENTADA EXTERIOR; MATERIAL ACERO - DIAMETRO INTERIOR 10,5MM - DIAMETRO EXTERIOR 20MM </t>
  </si>
  <si>
    <t xml:space="preserve">ARANDELA; MATERIAL ACERO - DIAMETRO INTERIOR 15MM - DIAMETRO EXTERIOR 27MM </t>
  </si>
  <si>
    <t xml:space="preserve">ARANDELA; MATERIAL ACERO - DIAMETRO INTERIOR 21MM - DIAMETRO EXTERIOR 36,5MM </t>
  </si>
  <si>
    <t xml:space="preserve">ARANDELA; MATERIAL ACERO - DIAMETRO INTERIOR 3,4MM - DIAMETRO EXTERIOR 6,5MM </t>
  </si>
  <si>
    <t xml:space="preserve">ARANDELA; MATERIAL ACERO - DIAMETRO INTERIOR 6,5MM - DIAMETRO EXTERIOR 11,5MM </t>
  </si>
  <si>
    <t xml:space="preserve">ARANDELA; MATERIAL ACERO - DIAMETRO INTERIOR 6,4MM - DIAMETRO EXTERIOR 11,8MM </t>
  </si>
  <si>
    <t xml:space="preserve">ARANDELA; MATERIAL ACERO - DIAMETRO INTERIOR 14,7MM - DIAMETRO EXTERIOR 24,1MM </t>
  </si>
  <si>
    <t>BULONES; MATERIAL ACERO - DIAMETRO 24MM - LONG. DE CUERPO 80MM -CABEZA HEXAGONAL - ROSCA MILIMETRICA - PRESENTACION UNIDAD</t>
  </si>
  <si>
    <t>102</t>
  </si>
  <si>
    <t>TUERCA; TIPO HEXAGONAL - MATERIAL ACERO - ROSCA MILIMETRICA - DIAMETRO 24MM - PRESENTACION UNIDAD</t>
  </si>
  <si>
    <t xml:space="preserve">ARANDELA DENTADA EXTERIOR; MATERIAL ACERO - DIAMETRO INTERIOR 25MM - DIAMETRO EXTERIOR 38MM </t>
  </si>
  <si>
    <t>258-03976-0021</t>
  </si>
  <si>
    <r>
      <t>Especificación Técnica</t>
    </r>
    <r>
      <rPr>
        <sz val="9"/>
        <rFont val="Arial"/>
        <family val="2"/>
      </rPr>
      <t>:</t>
    </r>
  </si>
  <si>
    <t>39</t>
  </si>
  <si>
    <t>258-00723-0022</t>
  </si>
  <si>
    <t>258-00723-0019</t>
  </si>
  <si>
    <t>258-00723-0025</t>
  </si>
  <si>
    <t>256-07104-0151</t>
  </si>
  <si>
    <t>256-07104-0186</t>
  </si>
  <si>
    <t>291-06951-0121</t>
  </si>
  <si>
    <t>255-07012-0051</t>
  </si>
  <si>
    <t>293-02272-0011</t>
  </si>
  <si>
    <t>293-02272-0010</t>
  </si>
  <si>
    <t>293-02272-0012</t>
  </si>
  <si>
    <t>234-00999-0017</t>
  </si>
  <si>
    <t>234-00999-0021</t>
  </si>
  <si>
    <t>222-01629-0250</t>
  </si>
  <si>
    <t>271-07114-0002</t>
  </si>
  <si>
    <t>275-01807-0037</t>
  </si>
  <si>
    <t>275-01807-0034</t>
  </si>
  <si>
    <t>275-03790-0035</t>
  </si>
  <si>
    <t>437-01304-0007</t>
  </si>
  <si>
    <t>291-01654-0003</t>
  </si>
  <si>
    <t>222-00915-0006</t>
  </si>
  <si>
    <t>275-00338-0022</t>
  </si>
  <si>
    <t xml:space="preserve"> 269-00776-0035</t>
  </si>
  <si>
    <t>7</t>
  </si>
  <si>
    <t>CINTAS ADHESIVAS;  TIPO EMBALAR - ANCHO 50mm - LARGO 50M - MATERIAL POLIPROPILENO</t>
  </si>
  <si>
    <t>CINTAS SELLADORAS; USO UNIONES ROSCADAS DE CAÑOS - DESCRIPCION CINTA DE TEFLON - PRESENTACION ROLLO DE 1/2pulg</t>
  </si>
  <si>
    <t>CINTAS AISLADORAS; MATERIAL PVC - ANCHO 20mm - LONG.DE CUERPO 20M</t>
  </si>
  <si>
    <t>293-01033-0053</t>
  </si>
  <si>
    <t>293-04998-0008</t>
  </si>
  <si>
    <t>CINTAS AUTOSOLDABLES;  MATERIAL CAUCHO - ANCHO 9,14mm - LARGO 20M - ESPESOR 0,76mm</t>
  </si>
  <si>
    <t>ROLLO DE CINTA “PELIGRO”; TIPO SEGURIDAD - ANCHO 40mm - LARGO 30mm - MATERIAL PLASTICO</t>
  </si>
  <si>
    <t>CINTAS; TIPO ADHESIVA - ANCHO 24mm - LARGO 200M - MATERIAL PAPEL</t>
  </si>
  <si>
    <t>SELLADORES; USO JUNTAS - PRESENTACION POMO X 280GR</t>
  </si>
  <si>
    <t>PRECINTOS PLASTICOS; TIPO AJUSTABLE - TRABAS DE SEGURIDAD (LARGO 300 MM x ANCHO 8 MM)</t>
  </si>
  <si>
    <t>PRECINTOS PLASTICOS; TIPO AJUSTABLE - TRABAS DE SEGURIDAD (LARGO 100 MM x ANCHO 3 MM)</t>
  </si>
  <si>
    <t>ACEITES LUBRICANTES; USO AEROSOL X 300mL - PRESENTACION INDUSTRIAL - NORMA WD 40</t>
  </si>
  <si>
    <t>ACEITES LUBRICANTES;  USO INDUSTRIAL - PRESENTACION ENVASE X 1GAL - NORMA WD 40</t>
  </si>
  <si>
    <t>LIMPIADORES; TIPO LIMPIACONTACTOS - PRESENTACION ENVASE X 440C</t>
  </si>
  <si>
    <t>SELLADORES; USO IGNIFUGO P/SIST.ELECTRICO - PRESENTACION AEROSOL DE 500 A 700mL</t>
  </si>
  <si>
    <t>291-06951-0208</t>
  </si>
  <si>
    <t>LIMPIADORES; TIPO ALCOHOL ISOPROPILICO - PRESENTACION SPRAY X 200CM3</t>
  </si>
  <si>
    <t>SPAGUETTI P/CABLE; MATERIAL TERMOCONTRAIBLE - USO P/CABLE DE 2,5mm</t>
  </si>
  <si>
    <t>SPAGUETTI P/CABLE;  MATERIAL TERMOCONTRAIBLE - USO P/CABLE DE 4,8mm</t>
  </si>
  <si>
    <t>SPAGUETTI P/CABLE; MATERIAL TERMOCONTRAIBLE - USO P/CABLE DE 10mm</t>
  </si>
  <si>
    <t>PINCELES;  TIPO CHATO - USO PINTURA - NUMERO 15 - MATERIAL CERDA</t>
  </si>
  <si>
    <t>PAPELES DE LIJA; TIPO AL AGUA - NUMERO 80 - PRESENTACION PAQUETE X 50</t>
  </si>
  <si>
    <t>PAPELES DE LIJA; TIPO AL AGUA - NUMERO 120 - PRESENTACION PAQUETE X 50</t>
  </si>
  <si>
    <t>GUANTES;  PROTECCION MOTEADO ANTIDESLIZANTE - MATERIAL ALGODON Y POLIESTER - TIPO 5 DEDOS - LARGO 20Cm</t>
  </si>
  <si>
    <t>LLAVES COMBINADAS; TIPO ESTRIADA Y FIJA - MATERIAL CROMO VANADIO - ABERTURA DE BOCA 11/16</t>
  </si>
  <si>
    <t>LLAVES COMBINADAS;  TIPO ESTRIADA Y FIJA - MATERIAL CROMO VANADIO - ABERTURA DE BOCA 1/2</t>
  </si>
  <si>
    <t>JUEGOS DE HERRAMIENTAS;  TIPO LLAVE ALLEN - MATERIAL ACERO - CANTIDAD 8</t>
  </si>
  <si>
    <t>VELADORES/LAMPARAS PORTATIL; ENCENDIDO PERILLA - MATERIAL PLASTICO - LAMPARA INCANDESCENTE</t>
  </si>
  <si>
    <t>TRAPOS, TIPO DE ALGODON - PRESENTACION FARDO X  50Kg</t>
  </si>
  <si>
    <t>ROPA DESCARTABLE; ELEMENTO OVEROL - ESPECIFICACION CON PUÑO Y CAPUCHA ELASTICOS</t>
  </si>
  <si>
    <t>DESTORNILLADORES;  DIAMETRO 2mm - LONGITUD 100mm - TIPO PUNTA PHILIPS</t>
  </si>
  <si>
    <t>291-06952-0076</t>
  </si>
  <si>
    <t>CEPILLOS;  TIPO P/MAQUINAS DE BANCO - MATERIAL ALAMBRES DE ACERO</t>
  </si>
  <si>
    <t>THINNER</t>
  </si>
  <si>
    <t>255-01478-0007</t>
  </si>
  <si>
    <t>255-06979-0131</t>
  </si>
  <si>
    <t>PINTURAS; TIPO ANTIOXIDO - PRESENTACION ENVASE X 20L</t>
  </si>
  <si>
    <t>PINTURAS; TIPO ESMALTE SINTETICO - PRESENTACION ENVASE X 20L</t>
  </si>
  <si>
    <t>255-06979-0082</t>
  </si>
  <si>
    <t>275-01416-0006</t>
  </si>
  <si>
    <t>RODILLOS;  MATERIAL LANA - LARGO 22Cm</t>
  </si>
  <si>
    <t xml:space="preserve">         279-01648</t>
  </si>
  <si>
    <t>THINNER PRESENTACION ENVASE POR 5LTS.</t>
  </si>
  <si>
    <t>279-00644</t>
  </si>
  <si>
    <t>BULONES; MATERIAL ACERO - DIAMETRO 3MM - LONG. DE CUERPO 20MM -CABEZA TAMBOR - ROSCA MILIMETRICA - PRESENTACION UNIDAD.</t>
  </si>
  <si>
    <t>LLAVES COMBINADAS; TIPO ESTRIADA Y FIJA - MATERIAL CROMO VANADIO - ABERTURA DE BOCA 11/16"</t>
  </si>
  <si>
    <t>LLAVES COMBINADAS;  TIPO ESTRIADA Y FIJA - MATERIAL CROMO VANADIO - ABERTURA DE BOCA 1/2"</t>
  </si>
  <si>
    <t>CEPILLOS; PARA MAQUINAS DE BANCO - MATERIAL ALAMBRES DE ACERO</t>
  </si>
  <si>
    <t>RODILLOS PARA PINTAR;  MATERIAL LANA - LARGO 22Cm</t>
  </si>
  <si>
    <t>FILMS DE POLIESTER; TIPO TRANSPARENTE - ANCHO 0,91M - ESPESOR 110 MICRONES</t>
  </si>
  <si>
    <t>PRECINTOS PLASTICOS; TRABAS DE SEGURIDAD NUMERADOS  (LARGO 100 MM x ANCHO 3 MM)</t>
  </si>
  <si>
    <t>PINCELES; TIPO CHATO - USO PINTURA - NUMERO 5 - MATERIAL CERDA</t>
  </si>
  <si>
    <t>HOJAS DE SIERRA; TIPO ACERO RAPIDO - LONG.DE CUERPO 30Cm</t>
  </si>
  <si>
    <t>GUANTES; PROTECCION P/HIDROCARBUROS - MATERIAL NITRILO - TIPO 5 DEDOS - LARGO 20Cm</t>
  </si>
  <si>
    <t>ALAMBRES DE ACERO;  DIAMETRO 1mm - TRATAMIENTO ACERO DULCE - PRESENTACION POR 1KG</t>
  </si>
  <si>
    <t>DISCOS ABRASIVOS; TIPO DE CORTE - DIAMETRO EXTERIOR 240mm -  DIAMETRO DE EJE 20mm - ESPESOR 1,6mm</t>
  </si>
  <si>
    <t>PINCELES; TIPO CHATO - USO PINTURA - NUMERO 5Cm - MATERIAL CERDA</t>
  </si>
  <si>
    <t>JUEGOS DE HERRAMIENTAS;  TIPO LLAVE ALLEN - MATERIAL ACERO - CANTIDAD 8 - MEDIDAS 2MM, 3MM, 4MM, 5MM, 6MM, 7MM, 8MM.</t>
  </si>
  <si>
    <t>CABLES TALLER P/ELECT; AISLACION PVC - NUMERO DE CONDUCTORES 2 - DIAMETRO 2,5mm - SECCION DE CADA CONDUCTOR 1,5mm - APLICACION CONEXION ELECTRICA - CORRIENTE NOMINAL 6A - TENSION NOMINAL 220V</t>
  </si>
  <si>
    <t>TOTAL:</t>
  </si>
  <si>
    <t>OBSERVACIONES O ANTECEDENTES DE INTERES:</t>
  </si>
  <si>
    <t>"LA PRESENTE SOLICITUD DE GASTOS CUENTA CON SALDO DEL CREDITO PRESUPUESTARIO CORRESPONDIENTE"</t>
  </si>
  <si>
    <t>SOLICITANTE:</t>
  </si>
  <si>
    <t>FIRMA Y ACLARACION:</t>
  </si>
  <si>
    <t>AUTORIZACIÓN DEL GASTO</t>
  </si>
  <si>
    <t xml:space="preserve">FIRMA Y ACLARACIÓN:                                                                                              </t>
  </si>
  <si>
    <r>
      <t xml:space="preserve">FECHA : </t>
    </r>
    <r>
      <rPr>
        <sz val="10"/>
        <rFont val="Arial"/>
        <family val="2"/>
      </rPr>
      <t xml:space="preserve">      </t>
    </r>
  </si>
  <si>
    <t>SOLICITUD DE GASTOS</t>
  </si>
  <si>
    <t>EJERCICIO: 2016</t>
  </si>
  <si>
    <t>CUIT: 30-54669501-4</t>
  </si>
  <si>
    <t>ACTIVIDAD INTERNA:</t>
  </si>
  <si>
    <t>MODALIDAD DE COMPRA SUGERIDA: SIN MODALIDAD</t>
  </si>
  <si>
    <r>
      <t>PRIORIDAD Y JUSTIFICACIÓN DE LA NECESIDAD</t>
    </r>
    <r>
      <rPr>
        <sz val="10"/>
        <rFont val="Arial"/>
        <family val="2"/>
      </rPr>
      <t>: RESULTA IMPRESCINDIBLE PARA CUMPLIR EL ALISTAMIENTO DE LA UNIDAD</t>
    </r>
  </si>
  <si>
    <t>IMPUTACIÓN PRESUPUESTARIA:</t>
  </si>
  <si>
    <t>Jurisdicción  Subju.  Ent.  Programa  Subprog.  Proy.  Activ.   Ob.  Descripción de la actividad programática</t>
  </si>
  <si>
    <t xml:space="preserve">Ejerc.  Inc.    PPr. Ppa.Spa   Fuente Financiamiento        Ub. Geográfica       Mon.            Importe </t>
  </si>
  <si>
    <t>BIENES Y SERVICIOS SOLICITADOS</t>
  </si>
  <si>
    <r>
      <rPr>
        <b/>
        <sz val="10"/>
        <rFont val="Arial"/>
        <family val="2"/>
      </rPr>
      <t>SAF</t>
    </r>
    <r>
      <rPr>
        <sz val="10"/>
        <rFont val="Arial"/>
        <family val="2"/>
      </rPr>
      <t>: 379 ARMADA ARGENTINA</t>
    </r>
  </si>
  <si>
    <t>Nº de solicitud:</t>
  </si>
  <si>
    <t>ANEXO II - ESPECIFICACIONES TECNICAS</t>
  </si>
  <si>
    <r>
      <t xml:space="preserve">1- </t>
    </r>
    <r>
      <rPr>
        <sz val="12"/>
        <rFont val="Arial"/>
        <family val="2"/>
      </rPr>
      <t>LA EMPRESA ADJUDICADA, DEBERA CUMPLIR CON LAS DESCRIPCIONES TECNICAS QUE SE ADJUNTA EN EL PRESENTE ANEXO.</t>
    </r>
  </si>
  <si>
    <t>ITEM</t>
  </si>
  <si>
    <t>CANTIDAD SOLICITADA</t>
  </si>
  <si>
    <t>DENOMINACIÓN</t>
  </si>
  <si>
    <t>CODIGO</t>
  </si>
  <si>
    <t>UNIDAD SOLICITANTE: DESTRUCTOR A.R.A. "LA ARGENTINA"</t>
  </si>
  <si>
    <r>
      <t>OBJETO:</t>
    </r>
    <r>
      <rPr>
        <sz val="10"/>
        <rFont val="Arial"/>
        <family val="2"/>
      </rPr>
      <t xml:space="preserve"> ADQUISICION DE ELEMENTOS DE FERRETERIA PARA EL CAMBIO DE TURBINA DEL DESTRUCTOR A.R.A. "LA ARGENTINA"</t>
    </r>
  </si>
  <si>
    <r>
      <rPr>
        <b/>
        <sz val="10"/>
        <rFont val="Arial"/>
        <family val="2"/>
      </rPr>
      <t>ENTREGA:</t>
    </r>
    <r>
      <rPr>
        <sz val="10"/>
        <rFont val="Arial"/>
        <family val="2"/>
      </rPr>
      <t xml:space="preserve"> DENTRO DE LOS DIEZ (10) DIAS HABILES DESDE LA NOTIFICACION FEHACIENTE DE LA ORDEN DE COMPRA.
</t>
    </r>
    <r>
      <rPr>
        <b/>
        <sz val="10"/>
        <rFont val="Arial"/>
        <family val="2"/>
      </rPr>
      <t>Fecha entrega:</t>
    </r>
    <r>
      <rPr>
        <sz val="10"/>
        <rFont val="Arial"/>
        <family val="2"/>
      </rPr>
      <t xml:space="preserve"> Según Pliego
</t>
    </r>
    <r>
      <rPr>
        <b/>
        <sz val="10"/>
        <rFont val="Arial"/>
        <family val="2"/>
      </rPr>
      <t>Lugar de entrega:</t>
    </r>
    <r>
      <rPr>
        <sz val="10"/>
        <rFont val="Arial"/>
        <family val="2"/>
      </rPr>
      <t xml:space="preserve"> DESTRUCTOR A.R.A. "LA ARGENTINA"</t>
    </r>
  </si>
  <si>
    <t xml:space="preserve">FECHA DE INICIO Y FIN DE VIGENCIA SUGERIDAS: Según  Anexo I. </t>
  </si>
  <si>
    <t>Despiece:</t>
  </si>
  <si>
    <r>
      <t>CAUSAS DE CONTRATACIÓN DIRECTA:</t>
    </r>
    <r>
      <rPr>
        <sz val="10"/>
        <rFont val="Arial"/>
        <family val="2"/>
      </rPr>
      <t xml:space="preserve"> Artículos 25 Inc. d) del Decreto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1023/01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y sus modificatorios y complementarios, y los Artículos 12,13 y 27 inc b) del Decreto 1030/16.</t>
    </r>
  </si>
  <si>
    <t>RUBRO COMERCIAL: 06-FERRETERIA</t>
  </si>
  <si>
    <t>EXPEDIENTE: DELA, SPZ     01 / 16</t>
  </si>
  <si>
    <t>2016      2</t>
  </si>
  <si>
    <t xml:space="preserve">   9     6</t>
  </si>
  <si>
    <t>LA SUMA DE PESOS: SESENTA Y OCHO MIL TRECIENTOS OCHENTA Y SIETE CON 66/100</t>
  </si>
  <si>
    <t xml:space="preserve">CLASE: </t>
  </si>
  <si>
    <t>PROC. SELECCIÓN SUGERIDOS: LICITACION PRIBADA</t>
  </si>
  <si>
    <t xml:space="preserve">                  6                   1</t>
  </si>
  <si>
    <t>VER ANEXO II</t>
  </si>
  <si>
    <t>Fecha de Enrega</t>
  </si>
  <si>
    <t>Lugar de Entrega</t>
  </si>
  <si>
    <t>DESTRUCTOR A.R.A. "LA ARGENTINA"</t>
  </si>
  <si>
    <t>DIEZ (10) Dias a partir de la notificacion feaciente de la Orden de Compra</t>
  </si>
  <si>
    <t>TOTALIDAD</t>
  </si>
  <si>
    <t>S/N</t>
  </si>
  <si>
    <t>Unidad de Medida</t>
  </si>
  <si>
    <t>Observaciones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</si>
</sst>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_ ;[Red]\-#,##0.00\ "/>
    <numFmt numFmtId="185" formatCode="[$$-2C0A]\ #,##0.00"/>
    <numFmt numFmtId="186" formatCode="_ [$$-2C0A]\ * #,##0.00_ ;_ [$$-2C0A]\ * \-#,##0.00_ ;_ [$$-2C0A]\ * &quot;-&quot;??_ ;_ @_ "/>
    <numFmt numFmtId="187" formatCode="[$-C0A]dddd\,\ dd&quot; de &quot;mmmm&quot; de &quot;yyyy"/>
    <numFmt numFmtId="188" formatCode="00000"/>
    <numFmt numFmtId="189" formatCode="#,##0.00\ _€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8"/>
      <color indexed="8"/>
      <name val="Calibri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53">
    <xf numFmtId="0" fontId="0" fillId="0" borderId="0" xfId="0" applyAlignment="1">
      <alignment/>
    </xf>
    <xf numFmtId="0" fontId="0" fillId="0" borderId="0" xfId="53" applyBorder="1">
      <alignment/>
      <protection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0" fillId="0" borderId="10" xfId="53" applyFill="1" applyBorder="1" applyAlignment="1">
      <alignment horizontal="center" vertical="center" wrapText="1"/>
      <protection/>
    </xf>
    <xf numFmtId="0" fontId="0" fillId="0" borderId="11" xfId="53" applyFill="1" applyBorder="1" applyAlignment="1">
      <alignment horizontal="center" vertical="center" wrapText="1"/>
      <protection/>
    </xf>
    <xf numFmtId="0" fontId="0" fillId="0" borderId="11" xfId="53" applyFill="1" applyBorder="1" applyAlignment="1">
      <alignment horizontal="center" wrapText="1"/>
      <protection/>
    </xf>
    <xf numFmtId="0" fontId="0" fillId="0" borderId="12" xfId="53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0" fillId="0" borderId="0" xfId="53" applyFill="1">
      <alignment/>
      <protection/>
    </xf>
    <xf numFmtId="0" fontId="0" fillId="24" borderId="10" xfId="53" applyFont="1" applyFill="1" applyBorder="1" applyAlignment="1">
      <alignment horizontal="center" vertical="center" wrapText="1"/>
      <protection/>
    </xf>
    <xf numFmtId="0" fontId="0" fillId="24" borderId="11" xfId="53" applyFont="1" applyFill="1" applyBorder="1" applyAlignment="1">
      <alignment horizontal="center" vertical="center" wrapText="1"/>
      <protection/>
    </xf>
    <xf numFmtId="0" fontId="0" fillId="24" borderId="11" xfId="53" applyFont="1" applyFill="1" applyBorder="1" applyAlignment="1">
      <alignment horizontal="center" wrapText="1"/>
      <protection/>
    </xf>
    <xf numFmtId="0" fontId="0" fillId="24" borderId="12" xfId="53" applyFont="1" applyFill="1" applyBorder="1" applyAlignment="1">
      <alignment horizont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wrapText="1"/>
      <protection/>
    </xf>
    <xf numFmtId="0" fontId="0" fillId="0" borderId="12" xfId="53" applyFont="1" applyBorder="1" applyAlignment="1">
      <alignment horizontal="center" wrapText="1"/>
      <protection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15" xfId="0" applyFont="1" applyBorder="1" applyAlignment="1">
      <alignment vertical="center" wrapText="1"/>
    </xf>
    <xf numFmtId="8" fontId="20" fillId="0" borderId="10" xfId="0" applyNumberFormat="1" applyFont="1" applyFill="1" applyBorder="1" applyAlignment="1">
      <alignment/>
    </xf>
    <xf numFmtId="49" fontId="0" fillId="0" borderId="10" xfId="53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/>
    </xf>
    <xf numFmtId="49" fontId="0" fillId="0" borderId="11" xfId="53" applyNumberFormat="1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/>
    </xf>
    <xf numFmtId="0" fontId="0" fillId="0" borderId="15" xfId="53" applyFont="1" applyBorder="1" applyAlignment="1">
      <alignment horizontal="left" wrapText="1"/>
      <protection/>
    </xf>
    <xf numFmtId="8" fontId="20" fillId="0" borderId="0" xfId="0" applyNumberFormat="1" applyFont="1" applyFill="1" applyBorder="1" applyAlignment="1">
      <alignment/>
    </xf>
    <xf numFmtId="8" fontId="0" fillId="0" borderId="14" xfId="53" applyNumberFormat="1" applyFont="1" applyBorder="1" applyAlignment="1">
      <alignment horizontal="center" vertical="center" wrapText="1"/>
      <protection/>
    </xf>
    <xf numFmtId="8" fontId="0" fillId="0" borderId="0" xfId="53" applyNumberFormat="1" applyFont="1" applyBorder="1" applyAlignment="1">
      <alignment horizontal="center" vertical="center" wrapText="1"/>
      <protection/>
    </xf>
    <xf numFmtId="0" fontId="0" fillId="0" borderId="0" xfId="53" applyFont="1">
      <alignment/>
      <protection/>
    </xf>
    <xf numFmtId="44" fontId="0" fillId="0" borderId="14" xfId="53" applyNumberFormat="1" applyFont="1" applyBorder="1" applyAlignment="1">
      <alignment horizontal="center" vertical="center" wrapText="1"/>
      <protection/>
    </xf>
    <xf numFmtId="44" fontId="0" fillId="0" borderId="0" xfId="53" applyNumberFormat="1" applyFont="1" applyBorder="1" applyAlignment="1">
      <alignment horizontal="center" vertical="center" wrapText="1"/>
      <protection/>
    </xf>
    <xf numFmtId="8" fontId="0" fillId="0" borderId="14" xfId="53" applyNumberFormat="1" applyFont="1" applyFill="1" applyBorder="1" applyAlignment="1">
      <alignment horizontal="center" vertical="center" wrapText="1"/>
      <protection/>
    </xf>
    <xf numFmtId="0" fontId="0" fillId="0" borderId="0" xfId="53" applyFont="1" applyBorder="1">
      <alignment/>
      <protection/>
    </xf>
    <xf numFmtId="44" fontId="0" fillId="0" borderId="14" xfId="53" applyNumberFormat="1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2" xfId="53" applyFont="1" applyBorder="1" applyAlignment="1">
      <alignment horizontal="center" vertical="center" wrapText="1"/>
      <protection/>
    </xf>
    <xf numFmtId="49" fontId="0" fillId="0" borderId="10" xfId="53" applyNumberFormat="1" applyFont="1" applyBorder="1" applyAlignment="1">
      <alignment horizontal="center" vertical="center" wrapText="1"/>
      <protection/>
    </xf>
    <xf numFmtId="49" fontId="0" fillId="0" borderId="11" xfId="53" applyNumberFormat="1" applyFont="1" applyBorder="1" applyAlignment="1">
      <alignment horizontal="center" vertical="center" wrapText="1"/>
      <protection/>
    </xf>
    <xf numFmtId="49" fontId="0" fillId="0" borderId="20" xfId="53" applyNumberFormat="1" applyFont="1" applyBorder="1" applyAlignment="1">
      <alignment horizontal="left" vertical="center" wrapText="1"/>
      <protection/>
    </xf>
    <xf numFmtId="49" fontId="0" fillId="0" borderId="21" xfId="53" applyNumberFormat="1" applyFont="1" applyBorder="1" applyAlignment="1">
      <alignment horizontal="left" vertical="center" wrapText="1"/>
      <protection/>
    </xf>
    <xf numFmtId="49" fontId="0" fillId="0" borderId="19" xfId="53" applyNumberFormat="1" applyFont="1" applyBorder="1" applyAlignment="1">
      <alignment horizontal="left" vertical="center" wrapText="1"/>
      <protection/>
    </xf>
    <xf numFmtId="49" fontId="0" fillId="0" borderId="17" xfId="53" applyNumberFormat="1" applyFont="1" applyBorder="1" applyAlignment="1">
      <alignment horizontal="left" vertical="center" wrapText="1"/>
      <protection/>
    </xf>
    <xf numFmtId="8" fontId="0" fillId="0" borderId="14" xfId="53" applyNumberFormat="1" applyFont="1" applyBorder="1" applyAlignment="1">
      <alignment horizontal="center" vertical="center" wrapText="1"/>
      <protection/>
    </xf>
    <xf numFmtId="44" fontId="0" fillId="0" borderId="14" xfId="53" applyNumberFormat="1" applyFont="1" applyBorder="1" applyAlignment="1">
      <alignment horizontal="center" vertical="center" wrapText="1"/>
      <protection/>
    </xf>
    <xf numFmtId="8" fontId="0" fillId="0" borderId="0" xfId="53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49" fontId="0" fillId="24" borderId="20" xfId="53" applyNumberFormat="1" applyFont="1" applyFill="1" applyBorder="1" applyAlignment="1">
      <alignment horizontal="left" vertical="center" wrapText="1"/>
      <protection/>
    </xf>
    <xf numFmtId="49" fontId="0" fillId="24" borderId="21" xfId="53" applyNumberFormat="1" applyFont="1" applyFill="1" applyBorder="1" applyAlignment="1">
      <alignment horizontal="left" vertical="center" wrapText="1"/>
      <protection/>
    </xf>
    <xf numFmtId="49" fontId="0" fillId="24" borderId="19" xfId="53" applyNumberFormat="1" applyFont="1" applyFill="1" applyBorder="1" applyAlignment="1">
      <alignment horizontal="left" vertical="center" wrapText="1"/>
      <protection/>
    </xf>
    <xf numFmtId="49" fontId="0" fillId="24" borderId="17" xfId="53" applyNumberFormat="1" applyFont="1" applyFill="1" applyBorder="1" applyAlignment="1">
      <alignment horizontal="left" vertical="center" wrapText="1"/>
      <protection/>
    </xf>
    <xf numFmtId="49" fontId="0" fillId="24" borderId="10" xfId="53" applyNumberFormat="1" applyFont="1" applyFill="1" applyBorder="1" applyAlignment="1">
      <alignment horizontal="center" vertical="center" wrapText="1"/>
      <protection/>
    </xf>
    <xf numFmtId="49" fontId="0" fillId="24" borderId="11" xfId="53" applyNumberFormat="1" applyFont="1" applyFill="1" applyBorder="1" applyAlignment="1">
      <alignment horizontal="center" vertical="center" wrapText="1"/>
      <protection/>
    </xf>
    <xf numFmtId="49" fontId="0" fillId="0" borderId="20" xfId="53" applyNumberFormat="1" applyFont="1" applyFill="1" applyBorder="1" applyAlignment="1">
      <alignment horizontal="left" vertical="center" wrapText="1"/>
      <protection/>
    </xf>
    <xf numFmtId="49" fontId="0" fillId="0" borderId="21" xfId="53" applyNumberFormat="1" applyFont="1" applyFill="1" applyBorder="1" applyAlignment="1">
      <alignment horizontal="left" vertical="center" wrapText="1"/>
      <protection/>
    </xf>
    <xf numFmtId="49" fontId="0" fillId="0" borderId="19" xfId="53" applyNumberFormat="1" applyFont="1" applyFill="1" applyBorder="1" applyAlignment="1">
      <alignment horizontal="left" vertical="center" wrapText="1"/>
      <protection/>
    </xf>
    <xf numFmtId="49" fontId="0" fillId="0" borderId="17" xfId="53" applyNumberFormat="1" applyFont="1" applyFill="1" applyBorder="1" applyAlignment="1">
      <alignment horizontal="left" vertical="center" wrapText="1"/>
      <protection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49" fontId="0" fillId="0" borderId="11" xfId="53" applyNumberFormat="1" applyFont="1" applyFill="1" applyBorder="1" applyAlignment="1">
      <alignment horizontal="center" vertical="center" wrapText="1"/>
      <protection/>
    </xf>
    <xf numFmtId="44" fontId="0" fillId="0" borderId="0" xfId="53" applyNumberFormat="1" applyFont="1" applyBorder="1" applyAlignment="1">
      <alignment horizontal="center" vertical="center" wrapText="1"/>
      <protection/>
    </xf>
    <xf numFmtId="8" fontId="0" fillId="0" borderId="14" xfId="53" applyNumberFormat="1" applyFont="1" applyFill="1" applyBorder="1" applyAlignment="1">
      <alignment horizontal="center" vertical="center" wrapText="1"/>
      <protection/>
    </xf>
    <xf numFmtId="44" fontId="0" fillId="0" borderId="14" xfId="53" applyNumberFormat="1" applyFont="1" applyFill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6" fontId="0" fillId="0" borderId="14" xfId="53" applyNumberFormat="1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7" xfId="0" applyFont="1" applyBorder="1" applyAlignment="1">
      <alignment wrapText="1"/>
    </xf>
    <xf numFmtId="8" fontId="0" fillId="0" borderId="0" xfId="53" applyNumberFormat="1" applyFont="1" applyFill="1" applyBorder="1" applyAlignment="1">
      <alignment horizontal="center" vertical="center" wrapText="1"/>
      <protection/>
    </xf>
    <xf numFmtId="44" fontId="0" fillId="0" borderId="0" xfId="53" applyNumberFormat="1" applyFont="1" applyFill="1" applyBorder="1" applyAlignment="1">
      <alignment horizontal="center" vertical="center" wrapText="1"/>
      <protection/>
    </xf>
    <xf numFmtId="49" fontId="0" fillId="0" borderId="10" xfId="53" applyNumberFormat="1" applyFont="1" applyBorder="1" applyAlignment="1">
      <alignment horizontal="left" vertical="center" wrapText="1"/>
      <protection/>
    </xf>
    <xf numFmtId="49" fontId="0" fillId="0" borderId="11" xfId="53" applyNumberFormat="1" applyFont="1" applyBorder="1" applyAlignment="1">
      <alignment horizontal="left" vertical="center" wrapText="1"/>
      <protection/>
    </xf>
    <xf numFmtId="8" fontId="0" fillId="24" borderId="14" xfId="53" applyNumberFormat="1" applyFont="1" applyFill="1" applyBorder="1" applyAlignment="1">
      <alignment horizontal="center" vertical="center" wrapText="1"/>
      <protection/>
    </xf>
    <xf numFmtId="44" fontId="0" fillId="24" borderId="14" xfId="53" applyNumberFormat="1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20" fillId="0" borderId="20" xfId="0" applyFont="1" applyBorder="1" applyAlignment="1">
      <alignment vertical="top" wrapText="1"/>
    </xf>
    <xf numFmtId="0" fontId="20" fillId="0" borderId="18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20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top"/>
    </xf>
    <xf numFmtId="0" fontId="20" fillId="0" borderId="21" xfId="0" applyFont="1" applyBorder="1" applyAlignment="1">
      <alignment horizontal="center" vertical="top"/>
    </xf>
    <xf numFmtId="0" fontId="20" fillId="0" borderId="17" xfId="0" applyFont="1" applyBorder="1" applyAlignment="1">
      <alignment horizontal="center" vertical="top"/>
    </xf>
    <xf numFmtId="0" fontId="0" fillId="0" borderId="22" xfId="53" applyFont="1" applyFill="1" applyBorder="1" applyAlignment="1">
      <alignment horizontal="left" wrapText="1"/>
      <protection/>
    </xf>
    <xf numFmtId="0" fontId="0" fillId="0" borderId="23" xfId="53" applyFill="1" applyBorder="1" applyAlignment="1">
      <alignment horizontal="left" wrapText="1"/>
      <protection/>
    </xf>
    <xf numFmtId="0" fontId="0" fillId="0" borderId="15" xfId="53" applyFill="1" applyBorder="1" applyAlignment="1">
      <alignment horizontal="left" wrapText="1"/>
      <protection/>
    </xf>
    <xf numFmtId="0" fontId="0" fillId="0" borderId="22" xfId="53" applyFill="1" applyBorder="1" applyAlignment="1">
      <alignment horizontal="left" wrapText="1"/>
      <protection/>
    </xf>
    <xf numFmtId="0" fontId="0" fillId="0" borderId="22" xfId="53" applyFill="1" applyBorder="1" applyAlignment="1">
      <alignment horizontal="center" wrapText="1"/>
      <protection/>
    </xf>
    <xf numFmtId="0" fontId="0" fillId="0" borderId="15" xfId="53" applyFill="1" applyBorder="1" applyAlignment="1">
      <alignment horizontal="center" wrapText="1"/>
      <protection/>
    </xf>
    <xf numFmtId="8" fontId="0" fillId="0" borderId="10" xfId="53" applyNumberFormat="1" applyFont="1" applyFill="1" applyBorder="1" applyAlignment="1">
      <alignment horizontal="center" vertical="center" wrapText="1"/>
      <protection/>
    </xf>
    <xf numFmtId="44" fontId="0" fillId="0" borderId="11" xfId="53" applyNumberFormat="1" applyFont="1" applyFill="1" applyBorder="1" applyAlignment="1">
      <alignment horizontal="center" vertical="center" wrapText="1"/>
      <protection/>
    </xf>
    <xf numFmtId="0" fontId="0" fillId="0" borderId="23" xfId="53" applyFont="1" applyFill="1" applyBorder="1" applyAlignment="1">
      <alignment horizontal="left" wrapText="1"/>
      <protection/>
    </xf>
    <xf numFmtId="0" fontId="0" fillId="0" borderId="15" xfId="53" applyFont="1" applyFill="1" applyBorder="1" applyAlignment="1">
      <alignment horizontal="left" wrapText="1"/>
      <protection/>
    </xf>
    <xf numFmtId="0" fontId="0" fillId="0" borderId="10" xfId="53" applyFill="1" applyBorder="1" applyAlignment="1">
      <alignment horizontal="center" vertical="center" wrapText="1"/>
      <protection/>
    </xf>
    <xf numFmtId="0" fontId="0" fillId="0" borderId="11" xfId="53" applyFill="1" applyBorder="1" applyAlignment="1">
      <alignment horizontal="center" vertical="center" wrapText="1"/>
      <protection/>
    </xf>
    <xf numFmtId="49" fontId="0" fillId="0" borderId="21" xfId="53" applyNumberFormat="1" applyFont="1" applyFill="1" applyBorder="1" applyAlignment="1">
      <alignment horizontal="left" vertical="center" wrapText="1"/>
      <protection/>
    </xf>
    <xf numFmtId="49" fontId="0" fillId="0" borderId="19" xfId="53" applyNumberFormat="1" applyFont="1" applyFill="1" applyBorder="1" applyAlignment="1">
      <alignment horizontal="left" vertical="center" wrapText="1"/>
      <protection/>
    </xf>
    <xf numFmtId="49" fontId="0" fillId="0" borderId="17" xfId="53" applyNumberFormat="1" applyFont="1" applyFill="1" applyBorder="1" applyAlignment="1">
      <alignment horizontal="left" vertical="center" wrapText="1"/>
      <protection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49" fontId="0" fillId="0" borderId="11" xfId="53" applyNumberFormat="1" applyFont="1" applyFill="1" applyBorder="1" applyAlignment="1">
      <alignment horizontal="center" vertical="center" wrapText="1"/>
      <protection/>
    </xf>
    <xf numFmtId="0" fontId="0" fillId="0" borderId="20" xfId="53" applyFill="1" applyBorder="1" applyAlignment="1">
      <alignment horizontal="center" vertical="center" wrapText="1"/>
      <protection/>
    </xf>
    <xf numFmtId="0" fontId="0" fillId="0" borderId="21" xfId="53" applyFill="1" applyBorder="1" applyAlignment="1">
      <alignment horizontal="center" vertical="center" wrapText="1"/>
      <protection/>
    </xf>
    <xf numFmtId="0" fontId="0" fillId="0" borderId="19" xfId="53" applyFill="1" applyBorder="1" applyAlignment="1">
      <alignment horizontal="center" vertical="center" wrapText="1"/>
      <protection/>
    </xf>
    <xf numFmtId="0" fontId="0" fillId="0" borderId="17" xfId="53" applyFill="1" applyBorder="1" applyAlignment="1">
      <alignment horizontal="center" vertical="center" wrapText="1"/>
      <protection/>
    </xf>
    <xf numFmtId="0" fontId="0" fillId="0" borderId="22" xfId="53" applyFont="1" applyFill="1" applyBorder="1" applyAlignment="1">
      <alignment horizontal="left" vertical="top" wrapText="1"/>
      <protection/>
    </xf>
    <xf numFmtId="0" fontId="0" fillId="0" borderId="23" xfId="53" applyFill="1" applyBorder="1" applyAlignment="1">
      <alignment horizontal="left" vertical="top" wrapText="1"/>
      <protection/>
    </xf>
    <xf numFmtId="0" fontId="0" fillId="24" borderId="22" xfId="53" applyFont="1" applyFill="1" applyBorder="1" applyAlignment="1">
      <alignment horizontal="center" wrapText="1"/>
      <protection/>
    </xf>
    <xf numFmtId="0" fontId="0" fillId="24" borderId="15" xfId="53" applyFont="1" applyFill="1" applyBorder="1" applyAlignment="1">
      <alignment horizontal="center" wrapText="1"/>
      <protection/>
    </xf>
    <xf numFmtId="0" fontId="0" fillId="24" borderId="10" xfId="53" applyFont="1" applyFill="1" applyBorder="1" applyAlignment="1">
      <alignment horizontal="center" vertical="center" wrapText="1"/>
      <protection/>
    </xf>
    <xf numFmtId="0" fontId="0" fillId="24" borderId="11" xfId="53" applyFont="1" applyFill="1" applyBorder="1" applyAlignment="1">
      <alignment horizontal="center" vertical="center" wrapText="1"/>
      <protection/>
    </xf>
    <xf numFmtId="0" fontId="0" fillId="24" borderId="20" xfId="53" applyFont="1" applyFill="1" applyBorder="1" applyAlignment="1">
      <alignment horizontal="center" vertical="center" wrapText="1"/>
      <protection/>
    </xf>
    <xf numFmtId="0" fontId="0" fillId="24" borderId="21" xfId="53" applyFont="1" applyFill="1" applyBorder="1" applyAlignment="1">
      <alignment horizontal="center" vertical="center" wrapText="1"/>
      <protection/>
    </xf>
    <xf numFmtId="0" fontId="0" fillId="24" borderId="19" xfId="53" applyFont="1" applyFill="1" applyBorder="1" applyAlignment="1">
      <alignment horizontal="center" vertical="center" wrapText="1"/>
      <protection/>
    </xf>
    <xf numFmtId="0" fontId="0" fillId="24" borderId="17" xfId="53" applyFont="1" applyFill="1" applyBorder="1" applyAlignment="1">
      <alignment horizontal="center" vertical="center" wrapText="1"/>
      <protection/>
    </xf>
    <xf numFmtId="0" fontId="0" fillId="0" borderId="22" xfId="53" applyFont="1" applyBorder="1" applyAlignment="1">
      <alignment horizontal="left" wrapText="1"/>
      <protection/>
    </xf>
    <xf numFmtId="0" fontId="0" fillId="0" borderId="23" xfId="53" applyFont="1" applyBorder="1" applyAlignment="1">
      <alignment horizontal="left" wrapText="1"/>
      <protection/>
    </xf>
    <xf numFmtId="0" fontId="0" fillId="0" borderId="15" xfId="53" applyFont="1" applyBorder="1" applyAlignment="1">
      <alignment horizontal="left" wrapText="1"/>
      <protection/>
    </xf>
    <xf numFmtId="0" fontId="0" fillId="0" borderId="22" xfId="53" applyFont="1" applyBorder="1" applyAlignment="1">
      <alignment horizontal="left" vertical="top" wrapText="1"/>
      <protection/>
    </xf>
    <xf numFmtId="0" fontId="0" fillId="0" borderId="23" xfId="53" applyFont="1" applyBorder="1" applyAlignment="1">
      <alignment horizontal="left" vertical="top" wrapText="1"/>
      <protection/>
    </xf>
    <xf numFmtId="8" fontId="0" fillId="0" borderId="10" xfId="53" applyNumberFormat="1" applyFont="1" applyBorder="1" applyAlignment="1">
      <alignment horizontal="center" vertical="center" wrapText="1"/>
      <protection/>
    </xf>
    <xf numFmtId="44" fontId="0" fillId="0" borderId="11" xfId="53" applyNumberFormat="1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20" xfId="53" applyFont="1" applyBorder="1" applyAlignment="1">
      <alignment horizontal="center" vertical="center" wrapText="1"/>
      <protection/>
    </xf>
    <xf numFmtId="0" fontId="0" fillId="0" borderId="21" xfId="53" applyFont="1" applyBorder="1" applyAlignment="1">
      <alignment horizontal="center" vertical="center" wrapText="1"/>
      <protection/>
    </xf>
    <xf numFmtId="0" fontId="0" fillId="0" borderId="19" xfId="53" applyFont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center" vertical="center" wrapText="1"/>
      <protection/>
    </xf>
    <xf numFmtId="0" fontId="0" fillId="0" borderId="22" xfId="53" applyFont="1" applyBorder="1" applyAlignment="1">
      <alignment horizontal="center" wrapText="1"/>
      <protection/>
    </xf>
    <xf numFmtId="0" fontId="0" fillId="0" borderId="15" xfId="53" applyFont="1" applyBorder="1" applyAlignment="1">
      <alignment horizontal="center" wrapText="1"/>
      <protection/>
    </xf>
    <xf numFmtId="8" fontId="0" fillId="0" borderId="11" xfId="53" applyNumberFormat="1" applyFont="1" applyBorder="1" applyAlignment="1">
      <alignment horizontal="center" vertical="center" wrapText="1"/>
      <protection/>
    </xf>
    <xf numFmtId="0" fontId="0" fillId="0" borderId="22" xfId="53" applyFont="1" applyBorder="1" applyAlignment="1">
      <alignment wrapText="1"/>
      <protection/>
    </xf>
    <xf numFmtId="0" fontId="0" fillId="0" borderId="23" xfId="53" applyFont="1" applyBorder="1" applyAlignment="1">
      <alignment wrapText="1"/>
      <protection/>
    </xf>
    <xf numFmtId="0" fontId="0" fillId="0" borderId="15" xfId="53" applyFont="1" applyBorder="1" applyAlignment="1">
      <alignment wrapText="1"/>
      <protection/>
    </xf>
    <xf numFmtId="0" fontId="0" fillId="24" borderId="22" xfId="53" applyFont="1" applyFill="1" applyBorder="1" applyAlignment="1">
      <alignment horizontal="left" vertical="top" wrapText="1"/>
      <protection/>
    </xf>
    <xf numFmtId="0" fontId="0" fillId="24" borderId="23" xfId="53" applyFont="1" applyFill="1" applyBorder="1" applyAlignment="1">
      <alignment horizontal="left" vertical="top" wrapText="1"/>
      <protection/>
    </xf>
    <xf numFmtId="0" fontId="0" fillId="24" borderId="22" xfId="53" applyFont="1" applyFill="1" applyBorder="1" applyAlignment="1">
      <alignment horizontal="left" wrapText="1"/>
      <protection/>
    </xf>
    <xf numFmtId="0" fontId="0" fillId="24" borderId="23" xfId="53" applyFont="1" applyFill="1" applyBorder="1" applyAlignment="1">
      <alignment horizontal="left" wrapText="1"/>
      <protection/>
    </xf>
    <xf numFmtId="0" fontId="0" fillId="24" borderId="15" xfId="53" applyFont="1" applyFill="1" applyBorder="1" applyAlignment="1">
      <alignment horizontal="left" wrapText="1"/>
      <protection/>
    </xf>
    <xf numFmtId="49" fontId="37" fillId="24" borderId="21" xfId="53" applyNumberFormat="1" applyFont="1" applyFill="1" applyBorder="1" applyAlignment="1">
      <alignment horizontal="left" vertical="center" wrapText="1"/>
      <protection/>
    </xf>
    <xf numFmtId="49" fontId="37" fillId="24" borderId="19" xfId="53" applyNumberFormat="1" applyFont="1" applyFill="1" applyBorder="1" applyAlignment="1">
      <alignment horizontal="left" vertical="center" wrapText="1"/>
      <protection/>
    </xf>
    <xf numFmtId="49" fontId="37" fillId="24" borderId="17" xfId="53" applyNumberFormat="1" applyFont="1" applyFill="1" applyBorder="1" applyAlignment="1">
      <alignment horizontal="left" vertical="center" wrapText="1"/>
      <protection/>
    </xf>
    <xf numFmtId="8" fontId="0" fillId="24" borderId="10" xfId="53" applyNumberFormat="1" applyFont="1" applyFill="1" applyBorder="1" applyAlignment="1">
      <alignment horizontal="center" vertical="center" wrapText="1"/>
      <protection/>
    </xf>
    <xf numFmtId="44" fontId="0" fillId="24" borderId="11" xfId="53" applyNumberFormat="1" applyFont="1" applyFill="1" applyBorder="1" applyAlignment="1">
      <alignment horizontal="center" vertical="center" wrapText="1"/>
      <protection/>
    </xf>
    <xf numFmtId="8" fontId="0" fillId="0" borderId="11" xfId="53" applyNumberFormat="1" applyFont="1" applyFill="1" applyBorder="1" applyAlignment="1">
      <alignment horizontal="center" vertical="center" wrapText="1"/>
      <protection/>
    </xf>
    <xf numFmtId="49" fontId="38" fillId="0" borderId="20" xfId="53" applyNumberFormat="1" applyFont="1" applyBorder="1" applyAlignment="1">
      <alignment horizontal="left" vertical="center" wrapText="1"/>
      <protection/>
    </xf>
    <xf numFmtId="49" fontId="37" fillId="0" borderId="21" xfId="53" applyNumberFormat="1" applyFont="1" applyBorder="1" applyAlignment="1">
      <alignment horizontal="left" vertical="center" wrapText="1"/>
      <protection/>
    </xf>
    <xf numFmtId="49" fontId="37" fillId="0" borderId="19" xfId="53" applyNumberFormat="1" applyFont="1" applyBorder="1" applyAlignment="1">
      <alignment horizontal="left" vertical="center" wrapText="1"/>
      <protection/>
    </xf>
    <xf numFmtId="49" fontId="37" fillId="0" borderId="17" xfId="53" applyNumberFormat="1" applyFont="1" applyBorder="1" applyAlignment="1">
      <alignment horizontal="left" vertical="center" wrapText="1"/>
      <protection/>
    </xf>
    <xf numFmtId="0" fontId="20" fillId="0" borderId="19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0" fillId="0" borderId="22" xfId="0" applyFont="1" applyFill="1" applyBorder="1" applyAlignment="1">
      <alignment horizontal="left" vertical="top" wrapText="1"/>
    </xf>
    <xf numFmtId="0" fontId="20" fillId="0" borderId="23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20" fillId="24" borderId="20" xfId="0" applyFont="1" applyFill="1" applyBorder="1" applyAlignment="1">
      <alignment horizontal="left" vertical="top" wrapText="1"/>
    </xf>
    <xf numFmtId="0" fontId="0" fillId="24" borderId="18" xfId="0" applyFont="1" applyFill="1" applyBorder="1" applyAlignment="1">
      <alignment horizontal="left" vertical="top" wrapText="1"/>
    </xf>
    <xf numFmtId="0" fontId="0" fillId="0" borderId="21" xfId="0" applyBorder="1" applyAlignment="1">
      <alignment/>
    </xf>
    <xf numFmtId="0" fontId="0" fillId="24" borderId="14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24" borderId="19" xfId="0" applyFont="1" applyFill="1" applyBorder="1" applyAlignment="1">
      <alignment horizontal="left" vertical="top" wrapText="1"/>
    </xf>
    <xf numFmtId="0" fontId="0" fillId="24" borderId="16" xfId="0" applyFont="1" applyFill="1" applyBorder="1" applyAlignment="1">
      <alignment horizontal="left" vertical="top" wrapText="1"/>
    </xf>
    <xf numFmtId="0" fontId="22" fillId="0" borderId="2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39" fillId="0" borderId="0" xfId="0" applyFont="1" applyBorder="1" applyAlignment="1">
      <alignment horizontal="left"/>
    </xf>
    <xf numFmtId="0" fontId="37" fillId="0" borderId="0" xfId="0" applyFont="1" applyAlignment="1">
      <alignment/>
    </xf>
    <xf numFmtId="0" fontId="37" fillId="0" borderId="13" xfId="0" applyFont="1" applyBorder="1" applyAlignment="1">
      <alignment/>
    </xf>
    <xf numFmtId="0" fontId="20" fillId="0" borderId="14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20" fillId="0" borderId="14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0" fontId="20" fillId="0" borderId="20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22" xfId="53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0" fillId="0" borderId="20" xfId="0" applyFont="1" applyBorder="1" applyAlignment="1">
      <alignment horizontal="left" vertical="top"/>
    </xf>
    <xf numFmtId="0" fontId="20" fillId="0" borderId="18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156</xdr:row>
      <xdr:rowOff>85725</xdr:rowOff>
    </xdr:from>
    <xdr:to>
      <xdr:col>3</xdr:col>
      <xdr:colOff>0</xdr:colOff>
      <xdr:row>161</xdr:row>
      <xdr:rowOff>152400</xdr:rowOff>
    </xdr:to>
    <xdr:sp>
      <xdr:nvSpPr>
        <xdr:cNvPr id="1" name="Text Box 1956"/>
        <xdr:cNvSpPr txBox="1">
          <a:spLocks noChangeArrowheads="1"/>
        </xdr:cNvSpPr>
      </xdr:nvSpPr>
      <xdr:spPr>
        <a:xfrm>
          <a:off x="2667000" y="43195875"/>
          <a:ext cx="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*
</a:t>
          </a:r>
        </a:p>
      </xdr:txBody>
    </xdr:sp>
    <xdr:clientData/>
  </xdr:twoCellAnchor>
  <xdr:twoCellAnchor>
    <xdr:from>
      <xdr:col>2</xdr:col>
      <xdr:colOff>38100</xdr:colOff>
      <xdr:row>157</xdr:row>
      <xdr:rowOff>19050</xdr:rowOff>
    </xdr:from>
    <xdr:to>
      <xdr:col>3</xdr:col>
      <xdr:colOff>3143250</xdr:colOff>
      <xdr:row>164</xdr:row>
      <xdr:rowOff>38100</xdr:rowOff>
    </xdr:to>
    <xdr:grpSp>
      <xdr:nvGrpSpPr>
        <xdr:cNvPr id="2" name="Group 14984"/>
        <xdr:cNvGrpSpPr>
          <a:grpSpLocks/>
        </xdr:cNvGrpSpPr>
      </xdr:nvGrpSpPr>
      <xdr:grpSpPr>
        <a:xfrm>
          <a:off x="1857375" y="43291125"/>
          <a:ext cx="3952875" cy="1152525"/>
          <a:chOff x="5180" y="10441"/>
          <a:chExt cx="5798" cy="1974"/>
        </a:xfrm>
        <a:solidFill>
          <a:srgbClr val="FFFFFF"/>
        </a:solidFill>
      </xdr:grpSpPr>
      <xdr:sp>
        <xdr:nvSpPr>
          <xdr:cNvPr id="3" name="Text Box 14985"/>
          <xdr:cNvSpPr txBox="1">
            <a:spLocks noChangeArrowheads="1"/>
          </xdr:cNvSpPr>
        </xdr:nvSpPr>
        <xdr:spPr>
          <a:xfrm>
            <a:off x="7596" y="11338"/>
            <a:ext cx="3382" cy="8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ROBERTO MARCELO NIETO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CAPITAN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 CORBETA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
</a:t>
            </a:r>
          </a:p>
        </xdr:txBody>
      </xdr:sp>
      <xdr:grpSp>
        <xdr:nvGrpSpPr>
          <xdr:cNvPr id="4" name="Group 14986"/>
          <xdr:cNvGrpSpPr>
            <a:grpSpLocks/>
          </xdr:cNvGrpSpPr>
        </xdr:nvGrpSpPr>
        <xdr:grpSpPr>
          <a:xfrm>
            <a:off x="5180" y="10441"/>
            <a:ext cx="2644" cy="1974"/>
            <a:chOff x="4779" y="11578"/>
            <a:chExt cx="2644" cy="1974"/>
          </a:xfrm>
          <a:solidFill>
            <a:srgbClr val="FFFFFF"/>
          </a:solidFill>
        </xdr:grpSpPr>
        <xdr:sp>
          <xdr:nvSpPr>
            <xdr:cNvPr id="5" name="Oval 14987"/>
            <xdr:cNvSpPr>
              <a:spLocks/>
            </xdr:cNvSpPr>
          </xdr:nvSpPr>
          <xdr:spPr>
            <a:xfrm>
              <a:off x="4779" y="11578"/>
              <a:ext cx="2644" cy="1974"/>
            </a:xfrm>
            <a:prstGeom prst="ellips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6" name="Group 14988"/>
            <xdr:cNvGrpSpPr>
              <a:grpSpLocks/>
            </xdr:cNvGrpSpPr>
          </xdr:nvGrpSpPr>
          <xdr:grpSpPr>
            <a:xfrm>
              <a:off x="4823" y="11623"/>
              <a:ext cx="2555" cy="1889"/>
              <a:chOff x="4823" y="11623"/>
              <a:chExt cx="2555" cy="1889"/>
            </a:xfrm>
            <a:solidFill>
              <a:srgbClr val="FFFFFF"/>
            </a:solidFill>
          </xdr:grpSpPr>
          <xdr:grpSp>
            <xdr:nvGrpSpPr>
              <xdr:cNvPr id="8" name="Group 14990"/>
              <xdr:cNvGrpSpPr>
                <a:grpSpLocks/>
              </xdr:cNvGrpSpPr>
            </xdr:nvGrpSpPr>
            <xdr:grpSpPr>
              <a:xfrm>
                <a:off x="4823" y="11623"/>
                <a:ext cx="2555" cy="1889"/>
                <a:chOff x="4823" y="11623"/>
                <a:chExt cx="2555" cy="1889"/>
              </a:xfrm>
              <a:solidFill>
                <a:srgbClr val="FFFFFF"/>
              </a:solidFill>
            </xdr:grpSpPr>
            <xdr:grpSp>
              <xdr:nvGrpSpPr>
                <xdr:cNvPr id="10" name="Group 14992"/>
                <xdr:cNvGrpSpPr>
                  <a:grpSpLocks/>
                </xdr:cNvGrpSpPr>
              </xdr:nvGrpSpPr>
              <xdr:grpSpPr>
                <a:xfrm>
                  <a:off x="4823" y="11623"/>
                  <a:ext cx="2555" cy="1889"/>
                  <a:chOff x="4823" y="11623"/>
                  <a:chExt cx="2555" cy="1889"/>
                </a:xfrm>
                <a:solidFill>
                  <a:srgbClr val="FFFFFF"/>
                </a:solidFill>
              </xdr:grpSpPr>
              <xdr:sp>
                <xdr:nvSpPr>
                  <xdr:cNvPr id="11" name="Oval 14993"/>
                  <xdr:cNvSpPr>
                    <a:spLocks/>
                  </xdr:cNvSpPr>
                </xdr:nvSpPr>
                <xdr:spPr>
                  <a:xfrm>
                    <a:off x="4823" y="11623"/>
                    <a:ext cx="2555" cy="1889"/>
                  </a:xfrm>
                  <a:prstGeom prst="ellipse">
                    <a:avLst/>
                  </a:prstGeom>
                  <a:noFill/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2" name="AutoShape 14994"/>
                  <xdr:cNvSpPr>
                    <a:spLocks/>
                  </xdr:cNvSpPr>
                </xdr:nvSpPr>
                <xdr:spPr>
                  <a:xfrm>
                    <a:off x="7070" y="12573"/>
                    <a:ext cx="154" cy="147"/>
                  </a:xfrm>
                  <a:custGeom>
                    <a:pathLst>
                      <a:path h="147" w="154">
                        <a:moveTo>
                          <a:pt x="0" y="56"/>
                        </a:moveTo>
                        <a:lnTo>
                          <a:pt x="59" y="56"/>
                        </a:lnTo>
                        <a:lnTo>
                          <a:pt x="77" y="0"/>
                        </a:lnTo>
                        <a:lnTo>
                          <a:pt x="95" y="56"/>
                        </a:lnTo>
                        <a:lnTo>
                          <a:pt x="154" y="56"/>
                        </a:lnTo>
                        <a:lnTo>
                          <a:pt x="106" y="91"/>
                        </a:lnTo>
                        <a:lnTo>
                          <a:pt x="125" y="147"/>
                        </a:lnTo>
                        <a:lnTo>
                          <a:pt x="77" y="112"/>
                        </a:lnTo>
                        <a:lnTo>
                          <a:pt x="29" y="147"/>
                        </a:lnTo>
                        <a:lnTo>
                          <a:pt x="48" y="91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3" name="AutoShape 14995"/>
                  <xdr:cNvSpPr>
                    <a:spLocks/>
                  </xdr:cNvSpPr>
                </xdr:nvSpPr>
                <xdr:spPr>
                  <a:xfrm>
                    <a:off x="4919" y="12573"/>
                    <a:ext cx="140" cy="147"/>
                  </a:xfrm>
                  <a:custGeom>
                    <a:pathLst>
                      <a:path h="147" w="140">
                        <a:moveTo>
                          <a:pt x="0" y="56"/>
                        </a:moveTo>
                        <a:lnTo>
                          <a:pt x="53" y="56"/>
                        </a:lnTo>
                        <a:lnTo>
                          <a:pt x="70" y="0"/>
                        </a:lnTo>
                        <a:lnTo>
                          <a:pt x="87" y="56"/>
                        </a:lnTo>
                        <a:lnTo>
                          <a:pt x="140" y="56"/>
                        </a:lnTo>
                        <a:lnTo>
                          <a:pt x="97" y="91"/>
                        </a:lnTo>
                        <a:lnTo>
                          <a:pt x="113" y="147"/>
                        </a:lnTo>
                        <a:lnTo>
                          <a:pt x="70" y="112"/>
                        </a:lnTo>
                        <a:lnTo>
                          <a:pt x="27" y="147"/>
                        </a:lnTo>
                        <a:lnTo>
                          <a:pt x="43" y="91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4" name="Oval 14996"/>
                  <xdr:cNvSpPr>
                    <a:spLocks/>
                  </xdr:cNvSpPr>
                </xdr:nvSpPr>
                <xdr:spPr>
                  <a:xfrm>
                    <a:off x="5131" y="11919"/>
                    <a:ext cx="1940" cy="1354"/>
                  </a:xfrm>
                  <a:prstGeom prst="ellipse">
                    <a:avLst/>
                  </a:prstGeom>
                  <a:noFill/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15" name="Text Box 14997"/>
                <xdr:cNvSpPr txBox="1">
                  <a:spLocks noChangeArrowheads="1"/>
                </xdr:cNvSpPr>
              </xdr:nvSpPr>
              <xdr:spPr>
                <a:xfrm>
                  <a:off x="5128" y="12296"/>
                  <a:ext cx="1872" cy="58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000" tIns="36000" rIns="36000" bIns="36000"/>
                <a:p>
                  <a:pPr algn="ctr">
                    <a:defRPr/>
                  </a:pPr>
                  <a:r>
                    <a:rPr lang="en-US" cap="none" sz="8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DEPARTAMENTO
</a:t>
                  </a:r>
                  <a:r>
                    <a:rPr lang="en-US" cap="none" sz="9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SISTEMAS
</a:t>
                  </a:r>
                </a:p>
              </xdr:txBody>
            </xdr:sp>
          </xdr:grp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126</xdr:row>
      <xdr:rowOff>9525</xdr:rowOff>
    </xdr:from>
    <xdr:to>
      <xdr:col>6</xdr:col>
      <xdr:colOff>762000</xdr:colOff>
      <xdr:row>127</xdr:row>
      <xdr:rowOff>0</xdr:rowOff>
    </xdr:to>
    <xdr:sp>
      <xdr:nvSpPr>
        <xdr:cNvPr id="1" name="Line 2"/>
        <xdr:cNvSpPr>
          <a:spLocks/>
        </xdr:cNvSpPr>
      </xdr:nvSpPr>
      <xdr:spPr>
        <a:xfrm>
          <a:off x="6972300" y="212312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136</xdr:row>
      <xdr:rowOff>9525</xdr:rowOff>
    </xdr:from>
    <xdr:to>
      <xdr:col>6</xdr:col>
      <xdr:colOff>762000</xdr:colOff>
      <xdr:row>137</xdr:row>
      <xdr:rowOff>0</xdr:rowOff>
    </xdr:to>
    <xdr:sp>
      <xdr:nvSpPr>
        <xdr:cNvPr id="2" name="Line 2"/>
        <xdr:cNvSpPr>
          <a:spLocks/>
        </xdr:cNvSpPr>
      </xdr:nvSpPr>
      <xdr:spPr>
        <a:xfrm>
          <a:off x="6972300" y="228409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146</xdr:row>
      <xdr:rowOff>9525</xdr:rowOff>
    </xdr:from>
    <xdr:to>
      <xdr:col>6</xdr:col>
      <xdr:colOff>762000</xdr:colOff>
      <xdr:row>147</xdr:row>
      <xdr:rowOff>0</xdr:rowOff>
    </xdr:to>
    <xdr:sp>
      <xdr:nvSpPr>
        <xdr:cNvPr id="3" name="Line 2"/>
        <xdr:cNvSpPr>
          <a:spLocks/>
        </xdr:cNvSpPr>
      </xdr:nvSpPr>
      <xdr:spPr>
        <a:xfrm>
          <a:off x="6972300" y="24460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156</xdr:row>
      <xdr:rowOff>9525</xdr:rowOff>
    </xdr:from>
    <xdr:to>
      <xdr:col>6</xdr:col>
      <xdr:colOff>762000</xdr:colOff>
      <xdr:row>157</xdr:row>
      <xdr:rowOff>0</xdr:rowOff>
    </xdr:to>
    <xdr:sp>
      <xdr:nvSpPr>
        <xdr:cNvPr id="4" name="Line 2"/>
        <xdr:cNvSpPr>
          <a:spLocks/>
        </xdr:cNvSpPr>
      </xdr:nvSpPr>
      <xdr:spPr>
        <a:xfrm>
          <a:off x="6972300" y="260889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166</xdr:row>
      <xdr:rowOff>9525</xdr:rowOff>
    </xdr:from>
    <xdr:to>
      <xdr:col>6</xdr:col>
      <xdr:colOff>762000</xdr:colOff>
      <xdr:row>167</xdr:row>
      <xdr:rowOff>0</xdr:rowOff>
    </xdr:to>
    <xdr:sp>
      <xdr:nvSpPr>
        <xdr:cNvPr id="5" name="Line 2"/>
        <xdr:cNvSpPr>
          <a:spLocks/>
        </xdr:cNvSpPr>
      </xdr:nvSpPr>
      <xdr:spPr>
        <a:xfrm>
          <a:off x="6972300" y="27717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176</xdr:row>
      <xdr:rowOff>9525</xdr:rowOff>
    </xdr:from>
    <xdr:to>
      <xdr:col>6</xdr:col>
      <xdr:colOff>762000</xdr:colOff>
      <xdr:row>177</xdr:row>
      <xdr:rowOff>0</xdr:rowOff>
    </xdr:to>
    <xdr:sp>
      <xdr:nvSpPr>
        <xdr:cNvPr id="6" name="Line 2"/>
        <xdr:cNvSpPr>
          <a:spLocks/>
        </xdr:cNvSpPr>
      </xdr:nvSpPr>
      <xdr:spPr>
        <a:xfrm>
          <a:off x="6972300" y="29346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186</xdr:row>
      <xdr:rowOff>9525</xdr:rowOff>
    </xdr:from>
    <xdr:to>
      <xdr:col>6</xdr:col>
      <xdr:colOff>762000</xdr:colOff>
      <xdr:row>187</xdr:row>
      <xdr:rowOff>0</xdr:rowOff>
    </xdr:to>
    <xdr:sp>
      <xdr:nvSpPr>
        <xdr:cNvPr id="7" name="Line 2"/>
        <xdr:cNvSpPr>
          <a:spLocks/>
        </xdr:cNvSpPr>
      </xdr:nvSpPr>
      <xdr:spPr>
        <a:xfrm>
          <a:off x="6972300" y="30965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196</xdr:row>
      <xdr:rowOff>9525</xdr:rowOff>
    </xdr:from>
    <xdr:to>
      <xdr:col>6</xdr:col>
      <xdr:colOff>762000</xdr:colOff>
      <xdr:row>197</xdr:row>
      <xdr:rowOff>0</xdr:rowOff>
    </xdr:to>
    <xdr:sp>
      <xdr:nvSpPr>
        <xdr:cNvPr id="8" name="Line 2"/>
        <xdr:cNvSpPr>
          <a:spLocks/>
        </xdr:cNvSpPr>
      </xdr:nvSpPr>
      <xdr:spPr>
        <a:xfrm>
          <a:off x="6972300" y="325850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206</xdr:row>
      <xdr:rowOff>9525</xdr:rowOff>
    </xdr:from>
    <xdr:to>
      <xdr:col>6</xdr:col>
      <xdr:colOff>762000</xdr:colOff>
      <xdr:row>207</xdr:row>
      <xdr:rowOff>0</xdr:rowOff>
    </xdr:to>
    <xdr:sp>
      <xdr:nvSpPr>
        <xdr:cNvPr id="9" name="Line 2"/>
        <xdr:cNvSpPr>
          <a:spLocks/>
        </xdr:cNvSpPr>
      </xdr:nvSpPr>
      <xdr:spPr>
        <a:xfrm>
          <a:off x="6972300" y="342042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216</xdr:row>
      <xdr:rowOff>9525</xdr:rowOff>
    </xdr:from>
    <xdr:to>
      <xdr:col>6</xdr:col>
      <xdr:colOff>762000</xdr:colOff>
      <xdr:row>217</xdr:row>
      <xdr:rowOff>0</xdr:rowOff>
    </xdr:to>
    <xdr:sp>
      <xdr:nvSpPr>
        <xdr:cNvPr id="10" name="Line 2"/>
        <xdr:cNvSpPr>
          <a:spLocks/>
        </xdr:cNvSpPr>
      </xdr:nvSpPr>
      <xdr:spPr>
        <a:xfrm>
          <a:off x="6972300" y="35823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226</xdr:row>
      <xdr:rowOff>9525</xdr:rowOff>
    </xdr:from>
    <xdr:to>
      <xdr:col>6</xdr:col>
      <xdr:colOff>762000</xdr:colOff>
      <xdr:row>227</xdr:row>
      <xdr:rowOff>0</xdr:rowOff>
    </xdr:to>
    <xdr:sp>
      <xdr:nvSpPr>
        <xdr:cNvPr id="11" name="Line 2"/>
        <xdr:cNvSpPr>
          <a:spLocks/>
        </xdr:cNvSpPr>
      </xdr:nvSpPr>
      <xdr:spPr>
        <a:xfrm>
          <a:off x="6972300" y="37442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236</xdr:row>
      <xdr:rowOff>9525</xdr:rowOff>
    </xdr:from>
    <xdr:to>
      <xdr:col>6</xdr:col>
      <xdr:colOff>762000</xdr:colOff>
      <xdr:row>237</xdr:row>
      <xdr:rowOff>0</xdr:rowOff>
    </xdr:to>
    <xdr:sp>
      <xdr:nvSpPr>
        <xdr:cNvPr id="12" name="Line 2"/>
        <xdr:cNvSpPr>
          <a:spLocks/>
        </xdr:cNvSpPr>
      </xdr:nvSpPr>
      <xdr:spPr>
        <a:xfrm>
          <a:off x="6972300" y="390620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246</xdr:row>
      <xdr:rowOff>9525</xdr:rowOff>
    </xdr:from>
    <xdr:to>
      <xdr:col>6</xdr:col>
      <xdr:colOff>762000</xdr:colOff>
      <xdr:row>247</xdr:row>
      <xdr:rowOff>0</xdr:rowOff>
    </xdr:to>
    <xdr:sp>
      <xdr:nvSpPr>
        <xdr:cNvPr id="13" name="Line 2"/>
        <xdr:cNvSpPr>
          <a:spLocks/>
        </xdr:cNvSpPr>
      </xdr:nvSpPr>
      <xdr:spPr>
        <a:xfrm>
          <a:off x="6972300" y="406812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256</xdr:row>
      <xdr:rowOff>9525</xdr:rowOff>
    </xdr:from>
    <xdr:to>
      <xdr:col>6</xdr:col>
      <xdr:colOff>762000</xdr:colOff>
      <xdr:row>257</xdr:row>
      <xdr:rowOff>0</xdr:rowOff>
    </xdr:to>
    <xdr:sp>
      <xdr:nvSpPr>
        <xdr:cNvPr id="14" name="Line 2"/>
        <xdr:cNvSpPr>
          <a:spLocks/>
        </xdr:cNvSpPr>
      </xdr:nvSpPr>
      <xdr:spPr>
        <a:xfrm>
          <a:off x="6972300" y="423100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266</xdr:row>
      <xdr:rowOff>9525</xdr:rowOff>
    </xdr:from>
    <xdr:to>
      <xdr:col>6</xdr:col>
      <xdr:colOff>762000</xdr:colOff>
      <xdr:row>267</xdr:row>
      <xdr:rowOff>0</xdr:rowOff>
    </xdr:to>
    <xdr:sp>
      <xdr:nvSpPr>
        <xdr:cNvPr id="15" name="Line 2"/>
        <xdr:cNvSpPr>
          <a:spLocks/>
        </xdr:cNvSpPr>
      </xdr:nvSpPr>
      <xdr:spPr>
        <a:xfrm>
          <a:off x="6972300" y="439388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276</xdr:row>
      <xdr:rowOff>9525</xdr:rowOff>
    </xdr:from>
    <xdr:to>
      <xdr:col>6</xdr:col>
      <xdr:colOff>762000</xdr:colOff>
      <xdr:row>277</xdr:row>
      <xdr:rowOff>0</xdr:rowOff>
    </xdr:to>
    <xdr:sp>
      <xdr:nvSpPr>
        <xdr:cNvPr id="16" name="Line 2"/>
        <xdr:cNvSpPr>
          <a:spLocks/>
        </xdr:cNvSpPr>
      </xdr:nvSpPr>
      <xdr:spPr>
        <a:xfrm>
          <a:off x="6972300" y="45567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286</xdr:row>
      <xdr:rowOff>9525</xdr:rowOff>
    </xdr:from>
    <xdr:to>
      <xdr:col>6</xdr:col>
      <xdr:colOff>762000</xdr:colOff>
      <xdr:row>287</xdr:row>
      <xdr:rowOff>0</xdr:rowOff>
    </xdr:to>
    <xdr:sp>
      <xdr:nvSpPr>
        <xdr:cNvPr id="17" name="Line 2"/>
        <xdr:cNvSpPr>
          <a:spLocks/>
        </xdr:cNvSpPr>
      </xdr:nvSpPr>
      <xdr:spPr>
        <a:xfrm>
          <a:off x="6972300" y="471963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296</xdr:row>
      <xdr:rowOff>9525</xdr:rowOff>
    </xdr:from>
    <xdr:to>
      <xdr:col>6</xdr:col>
      <xdr:colOff>762000</xdr:colOff>
      <xdr:row>297</xdr:row>
      <xdr:rowOff>0</xdr:rowOff>
    </xdr:to>
    <xdr:sp>
      <xdr:nvSpPr>
        <xdr:cNvPr id="18" name="Line 2"/>
        <xdr:cNvSpPr>
          <a:spLocks/>
        </xdr:cNvSpPr>
      </xdr:nvSpPr>
      <xdr:spPr>
        <a:xfrm>
          <a:off x="6972300" y="488156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306</xdr:row>
      <xdr:rowOff>9525</xdr:rowOff>
    </xdr:from>
    <xdr:to>
      <xdr:col>6</xdr:col>
      <xdr:colOff>762000</xdr:colOff>
      <xdr:row>307</xdr:row>
      <xdr:rowOff>0</xdr:rowOff>
    </xdr:to>
    <xdr:sp>
      <xdr:nvSpPr>
        <xdr:cNvPr id="19" name="Line 2"/>
        <xdr:cNvSpPr>
          <a:spLocks/>
        </xdr:cNvSpPr>
      </xdr:nvSpPr>
      <xdr:spPr>
        <a:xfrm>
          <a:off x="6972300" y="504539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316</xdr:row>
      <xdr:rowOff>9525</xdr:rowOff>
    </xdr:from>
    <xdr:to>
      <xdr:col>6</xdr:col>
      <xdr:colOff>762000</xdr:colOff>
      <xdr:row>317</xdr:row>
      <xdr:rowOff>0</xdr:rowOff>
    </xdr:to>
    <xdr:sp>
      <xdr:nvSpPr>
        <xdr:cNvPr id="20" name="Line 2"/>
        <xdr:cNvSpPr>
          <a:spLocks/>
        </xdr:cNvSpPr>
      </xdr:nvSpPr>
      <xdr:spPr>
        <a:xfrm>
          <a:off x="6972300" y="520827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26</xdr:row>
      <xdr:rowOff>9525</xdr:rowOff>
    </xdr:from>
    <xdr:to>
      <xdr:col>6</xdr:col>
      <xdr:colOff>762000</xdr:colOff>
      <xdr:row>27</xdr:row>
      <xdr:rowOff>0</xdr:rowOff>
    </xdr:to>
    <xdr:sp>
      <xdr:nvSpPr>
        <xdr:cNvPr id="21" name="Line 2"/>
        <xdr:cNvSpPr>
          <a:spLocks/>
        </xdr:cNvSpPr>
      </xdr:nvSpPr>
      <xdr:spPr>
        <a:xfrm>
          <a:off x="6972300" y="49720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36</xdr:row>
      <xdr:rowOff>9525</xdr:rowOff>
    </xdr:from>
    <xdr:to>
      <xdr:col>6</xdr:col>
      <xdr:colOff>762000</xdr:colOff>
      <xdr:row>37</xdr:row>
      <xdr:rowOff>0</xdr:rowOff>
    </xdr:to>
    <xdr:sp>
      <xdr:nvSpPr>
        <xdr:cNvPr id="22" name="Line 2"/>
        <xdr:cNvSpPr>
          <a:spLocks/>
        </xdr:cNvSpPr>
      </xdr:nvSpPr>
      <xdr:spPr>
        <a:xfrm>
          <a:off x="6972300" y="6610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46</xdr:row>
      <xdr:rowOff>9525</xdr:rowOff>
    </xdr:from>
    <xdr:to>
      <xdr:col>6</xdr:col>
      <xdr:colOff>762000</xdr:colOff>
      <xdr:row>47</xdr:row>
      <xdr:rowOff>0</xdr:rowOff>
    </xdr:to>
    <xdr:sp>
      <xdr:nvSpPr>
        <xdr:cNvPr id="23" name="Line 2"/>
        <xdr:cNvSpPr>
          <a:spLocks/>
        </xdr:cNvSpPr>
      </xdr:nvSpPr>
      <xdr:spPr>
        <a:xfrm>
          <a:off x="6972300" y="8248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56</xdr:row>
      <xdr:rowOff>9525</xdr:rowOff>
    </xdr:from>
    <xdr:to>
      <xdr:col>6</xdr:col>
      <xdr:colOff>762000</xdr:colOff>
      <xdr:row>57</xdr:row>
      <xdr:rowOff>0</xdr:rowOff>
    </xdr:to>
    <xdr:sp>
      <xdr:nvSpPr>
        <xdr:cNvPr id="24" name="Line 2"/>
        <xdr:cNvSpPr>
          <a:spLocks/>
        </xdr:cNvSpPr>
      </xdr:nvSpPr>
      <xdr:spPr>
        <a:xfrm>
          <a:off x="6972300" y="9867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66</xdr:row>
      <xdr:rowOff>9525</xdr:rowOff>
    </xdr:from>
    <xdr:to>
      <xdr:col>6</xdr:col>
      <xdr:colOff>762000</xdr:colOff>
      <xdr:row>67</xdr:row>
      <xdr:rowOff>0</xdr:rowOff>
    </xdr:to>
    <xdr:sp>
      <xdr:nvSpPr>
        <xdr:cNvPr id="25" name="Line 2"/>
        <xdr:cNvSpPr>
          <a:spLocks/>
        </xdr:cNvSpPr>
      </xdr:nvSpPr>
      <xdr:spPr>
        <a:xfrm>
          <a:off x="6972300" y="11487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76</xdr:row>
      <xdr:rowOff>9525</xdr:rowOff>
    </xdr:from>
    <xdr:to>
      <xdr:col>6</xdr:col>
      <xdr:colOff>762000</xdr:colOff>
      <xdr:row>77</xdr:row>
      <xdr:rowOff>0</xdr:rowOff>
    </xdr:to>
    <xdr:sp>
      <xdr:nvSpPr>
        <xdr:cNvPr id="26" name="Line 2"/>
        <xdr:cNvSpPr>
          <a:spLocks/>
        </xdr:cNvSpPr>
      </xdr:nvSpPr>
      <xdr:spPr>
        <a:xfrm>
          <a:off x="6972300" y="131159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86</xdr:row>
      <xdr:rowOff>9525</xdr:rowOff>
    </xdr:from>
    <xdr:to>
      <xdr:col>6</xdr:col>
      <xdr:colOff>762000</xdr:colOff>
      <xdr:row>87</xdr:row>
      <xdr:rowOff>0</xdr:rowOff>
    </xdr:to>
    <xdr:sp>
      <xdr:nvSpPr>
        <xdr:cNvPr id="27" name="Line 2"/>
        <xdr:cNvSpPr>
          <a:spLocks/>
        </xdr:cNvSpPr>
      </xdr:nvSpPr>
      <xdr:spPr>
        <a:xfrm>
          <a:off x="6972300" y="147447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96</xdr:row>
      <xdr:rowOff>9525</xdr:rowOff>
    </xdr:from>
    <xdr:to>
      <xdr:col>6</xdr:col>
      <xdr:colOff>762000</xdr:colOff>
      <xdr:row>97</xdr:row>
      <xdr:rowOff>0</xdr:rowOff>
    </xdr:to>
    <xdr:sp>
      <xdr:nvSpPr>
        <xdr:cNvPr id="28" name="Line 2"/>
        <xdr:cNvSpPr>
          <a:spLocks/>
        </xdr:cNvSpPr>
      </xdr:nvSpPr>
      <xdr:spPr>
        <a:xfrm>
          <a:off x="6972300" y="163830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106</xdr:row>
      <xdr:rowOff>9525</xdr:rowOff>
    </xdr:from>
    <xdr:to>
      <xdr:col>6</xdr:col>
      <xdr:colOff>762000</xdr:colOff>
      <xdr:row>107</xdr:row>
      <xdr:rowOff>0</xdr:rowOff>
    </xdr:to>
    <xdr:sp>
      <xdr:nvSpPr>
        <xdr:cNvPr id="29" name="Line 2"/>
        <xdr:cNvSpPr>
          <a:spLocks/>
        </xdr:cNvSpPr>
      </xdr:nvSpPr>
      <xdr:spPr>
        <a:xfrm>
          <a:off x="6972300" y="18002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116</xdr:row>
      <xdr:rowOff>9525</xdr:rowOff>
    </xdr:from>
    <xdr:to>
      <xdr:col>6</xdr:col>
      <xdr:colOff>762000</xdr:colOff>
      <xdr:row>117</xdr:row>
      <xdr:rowOff>0</xdr:rowOff>
    </xdr:to>
    <xdr:sp>
      <xdr:nvSpPr>
        <xdr:cNvPr id="30" name="Line 2"/>
        <xdr:cNvSpPr>
          <a:spLocks/>
        </xdr:cNvSpPr>
      </xdr:nvSpPr>
      <xdr:spPr>
        <a:xfrm>
          <a:off x="6972300" y="196119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326</xdr:row>
      <xdr:rowOff>9525</xdr:rowOff>
    </xdr:from>
    <xdr:to>
      <xdr:col>6</xdr:col>
      <xdr:colOff>762000</xdr:colOff>
      <xdr:row>327</xdr:row>
      <xdr:rowOff>0</xdr:rowOff>
    </xdr:to>
    <xdr:sp>
      <xdr:nvSpPr>
        <xdr:cNvPr id="31" name="Line 2"/>
        <xdr:cNvSpPr>
          <a:spLocks/>
        </xdr:cNvSpPr>
      </xdr:nvSpPr>
      <xdr:spPr>
        <a:xfrm>
          <a:off x="6972300" y="537210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336</xdr:row>
      <xdr:rowOff>9525</xdr:rowOff>
    </xdr:from>
    <xdr:to>
      <xdr:col>6</xdr:col>
      <xdr:colOff>762000</xdr:colOff>
      <xdr:row>337</xdr:row>
      <xdr:rowOff>0</xdr:rowOff>
    </xdr:to>
    <xdr:sp>
      <xdr:nvSpPr>
        <xdr:cNvPr id="32" name="Line 2"/>
        <xdr:cNvSpPr>
          <a:spLocks/>
        </xdr:cNvSpPr>
      </xdr:nvSpPr>
      <xdr:spPr>
        <a:xfrm>
          <a:off x="6972300" y="55340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346</xdr:row>
      <xdr:rowOff>9525</xdr:rowOff>
    </xdr:from>
    <xdr:to>
      <xdr:col>6</xdr:col>
      <xdr:colOff>762000</xdr:colOff>
      <xdr:row>347</xdr:row>
      <xdr:rowOff>0</xdr:rowOff>
    </xdr:to>
    <xdr:sp>
      <xdr:nvSpPr>
        <xdr:cNvPr id="33" name="Line 2"/>
        <xdr:cNvSpPr>
          <a:spLocks/>
        </xdr:cNvSpPr>
      </xdr:nvSpPr>
      <xdr:spPr>
        <a:xfrm>
          <a:off x="6972300" y="569785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782</xdr:row>
      <xdr:rowOff>85725</xdr:rowOff>
    </xdr:from>
    <xdr:to>
      <xdr:col>3</xdr:col>
      <xdr:colOff>0</xdr:colOff>
      <xdr:row>787</xdr:row>
      <xdr:rowOff>152400</xdr:rowOff>
    </xdr:to>
    <xdr:sp>
      <xdr:nvSpPr>
        <xdr:cNvPr id="34" name="Text Box 1956"/>
        <xdr:cNvSpPr txBox="1">
          <a:spLocks noChangeArrowheads="1"/>
        </xdr:cNvSpPr>
      </xdr:nvSpPr>
      <xdr:spPr>
        <a:xfrm>
          <a:off x="2886075" y="128473200"/>
          <a:ext cx="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*
</a:t>
          </a:r>
        </a:p>
      </xdr:txBody>
    </xdr:sp>
    <xdr:clientData/>
  </xdr:twoCellAnchor>
  <xdr:twoCellAnchor>
    <xdr:from>
      <xdr:col>3</xdr:col>
      <xdr:colOff>9525</xdr:colOff>
      <xdr:row>782</xdr:row>
      <xdr:rowOff>28575</xdr:rowOff>
    </xdr:from>
    <xdr:to>
      <xdr:col>7</xdr:col>
      <xdr:colOff>0</xdr:colOff>
      <xdr:row>789</xdr:row>
      <xdr:rowOff>47625</xdr:rowOff>
    </xdr:to>
    <xdr:grpSp>
      <xdr:nvGrpSpPr>
        <xdr:cNvPr id="35" name="Group 14984"/>
        <xdr:cNvGrpSpPr>
          <a:grpSpLocks/>
        </xdr:cNvGrpSpPr>
      </xdr:nvGrpSpPr>
      <xdr:grpSpPr>
        <a:xfrm>
          <a:off x="2895600" y="128416050"/>
          <a:ext cx="4076700" cy="1152525"/>
          <a:chOff x="5180" y="10441"/>
          <a:chExt cx="5798" cy="1974"/>
        </a:xfrm>
        <a:solidFill>
          <a:srgbClr val="FFFFFF"/>
        </a:solidFill>
      </xdr:grpSpPr>
      <xdr:sp>
        <xdr:nvSpPr>
          <xdr:cNvPr id="36" name="Text Box 14985"/>
          <xdr:cNvSpPr txBox="1">
            <a:spLocks noChangeArrowheads="1"/>
          </xdr:cNvSpPr>
        </xdr:nvSpPr>
        <xdr:spPr>
          <a:xfrm>
            <a:off x="7591" y="11338"/>
            <a:ext cx="3387" cy="8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ROBERTO MARCELO NIETO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CAPITAN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 CORBETA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
</a:t>
            </a:r>
          </a:p>
        </xdr:txBody>
      </xdr:sp>
      <xdr:grpSp>
        <xdr:nvGrpSpPr>
          <xdr:cNvPr id="37" name="Group 14986"/>
          <xdr:cNvGrpSpPr>
            <a:grpSpLocks/>
          </xdr:cNvGrpSpPr>
        </xdr:nvGrpSpPr>
        <xdr:grpSpPr>
          <a:xfrm>
            <a:off x="5180" y="10441"/>
            <a:ext cx="2644" cy="1974"/>
            <a:chOff x="4779" y="11578"/>
            <a:chExt cx="2644" cy="1974"/>
          </a:xfrm>
          <a:solidFill>
            <a:srgbClr val="FFFFFF"/>
          </a:solidFill>
        </xdr:grpSpPr>
        <xdr:sp>
          <xdr:nvSpPr>
            <xdr:cNvPr id="38" name="Oval 14987"/>
            <xdr:cNvSpPr>
              <a:spLocks/>
            </xdr:cNvSpPr>
          </xdr:nvSpPr>
          <xdr:spPr>
            <a:xfrm>
              <a:off x="4779" y="11578"/>
              <a:ext cx="2644" cy="1974"/>
            </a:xfrm>
            <a:prstGeom prst="ellips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39" name="Group 14988"/>
            <xdr:cNvGrpSpPr>
              <a:grpSpLocks/>
            </xdr:cNvGrpSpPr>
          </xdr:nvGrpSpPr>
          <xdr:grpSpPr>
            <a:xfrm>
              <a:off x="4823" y="11623"/>
              <a:ext cx="2555" cy="1889"/>
              <a:chOff x="4823" y="11623"/>
              <a:chExt cx="2555" cy="1889"/>
            </a:xfrm>
            <a:solidFill>
              <a:srgbClr val="FFFFFF"/>
            </a:solidFill>
          </xdr:grpSpPr>
          <xdr:grpSp>
            <xdr:nvGrpSpPr>
              <xdr:cNvPr id="41" name="Group 14990"/>
              <xdr:cNvGrpSpPr>
                <a:grpSpLocks/>
              </xdr:cNvGrpSpPr>
            </xdr:nvGrpSpPr>
            <xdr:grpSpPr>
              <a:xfrm>
                <a:off x="4823" y="11623"/>
                <a:ext cx="2555" cy="1889"/>
                <a:chOff x="4823" y="11623"/>
                <a:chExt cx="2555" cy="1889"/>
              </a:xfrm>
              <a:solidFill>
                <a:srgbClr val="FFFFFF"/>
              </a:solidFill>
            </xdr:grpSpPr>
            <xdr:grpSp>
              <xdr:nvGrpSpPr>
                <xdr:cNvPr id="43" name="Group 14992"/>
                <xdr:cNvGrpSpPr>
                  <a:grpSpLocks/>
                </xdr:cNvGrpSpPr>
              </xdr:nvGrpSpPr>
              <xdr:grpSpPr>
                <a:xfrm>
                  <a:off x="4823" y="11623"/>
                  <a:ext cx="2555" cy="1889"/>
                  <a:chOff x="4823" y="11623"/>
                  <a:chExt cx="2555" cy="1889"/>
                </a:xfrm>
                <a:solidFill>
                  <a:srgbClr val="FFFFFF"/>
                </a:solidFill>
              </xdr:grpSpPr>
              <xdr:sp>
                <xdr:nvSpPr>
                  <xdr:cNvPr id="44" name="Oval 14993"/>
                  <xdr:cNvSpPr>
                    <a:spLocks/>
                  </xdr:cNvSpPr>
                </xdr:nvSpPr>
                <xdr:spPr>
                  <a:xfrm>
                    <a:off x="4823" y="11623"/>
                    <a:ext cx="2555" cy="1889"/>
                  </a:xfrm>
                  <a:prstGeom prst="ellipse">
                    <a:avLst/>
                  </a:prstGeom>
                  <a:noFill/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5" name="AutoShape 14994"/>
                  <xdr:cNvSpPr>
                    <a:spLocks/>
                  </xdr:cNvSpPr>
                </xdr:nvSpPr>
                <xdr:spPr>
                  <a:xfrm>
                    <a:off x="7068" y="12573"/>
                    <a:ext cx="163" cy="147"/>
                  </a:xfrm>
                  <a:custGeom>
                    <a:pathLst>
                      <a:path h="147" w="163">
                        <a:moveTo>
                          <a:pt x="0" y="56"/>
                        </a:moveTo>
                        <a:lnTo>
                          <a:pt x="62" y="56"/>
                        </a:lnTo>
                        <a:lnTo>
                          <a:pt x="82" y="0"/>
                        </a:lnTo>
                        <a:lnTo>
                          <a:pt x="101" y="56"/>
                        </a:lnTo>
                        <a:lnTo>
                          <a:pt x="163" y="56"/>
                        </a:lnTo>
                        <a:lnTo>
                          <a:pt x="113" y="91"/>
                        </a:lnTo>
                        <a:lnTo>
                          <a:pt x="132" y="147"/>
                        </a:lnTo>
                        <a:lnTo>
                          <a:pt x="82" y="112"/>
                        </a:lnTo>
                        <a:lnTo>
                          <a:pt x="31" y="147"/>
                        </a:lnTo>
                        <a:lnTo>
                          <a:pt x="50" y="91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6" name="AutoShape 14995"/>
                  <xdr:cNvSpPr>
                    <a:spLocks/>
                  </xdr:cNvSpPr>
                </xdr:nvSpPr>
                <xdr:spPr>
                  <a:xfrm>
                    <a:off x="4914" y="12573"/>
                    <a:ext cx="149" cy="147"/>
                  </a:xfrm>
                  <a:custGeom>
                    <a:pathLst>
                      <a:path h="147" w="149">
                        <a:moveTo>
                          <a:pt x="0" y="56"/>
                        </a:moveTo>
                        <a:lnTo>
                          <a:pt x="57" y="56"/>
                        </a:lnTo>
                        <a:lnTo>
                          <a:pt x="75" y="0"/>
                        </a:lnTo>
                        <a:lnTo>
                          <a:pt x="92" y="56"/>
                        </a:lnTo>
                        <a:lnTo>
                          <a:pt x="149" y="56"/>
                        </a:lnTo>
                        <a:lnTo>
                          <a:pt x="103" y="91"/>
                        </a:lnTo>
                        <a:lnTo>
                          <a:pt x="121" y="147"/>
                        </a:lnTo>
                        <a:lnTo>
                          <a:pt x="75" y="112"/>
                        </a:lnTo>
                        <a:lnTo>
                          <a:pt x="28" y="147"/>
                        </a:lnTo>
                        <a:lnTo>
                          <a:pt x="46" y="91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47" name="Oval 14996"/>
                  <xdr:cNvSpPr>
                    <a:spLocks/>
                  </xdr:cNvSpPr>
                </xdr:nvSpPr>
                <xdr:spPr>
                  <a:xfrm>
                    <a:off x="5131" y="11919"/>
                    <a:ext cx="1940" cy="1354"/>
                  </a:xfrm>
                  <a:prstGeom prst="ellipse">
                    <a:avLst/>
                  </a:prstGeom>
                  <a:noFill/>
                  <a:ln w="1270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48" name="Text Box 14997"/>
                <xdr:cNvSpPr txBox="1">
                  <a:spLocks noChangeArrowheads="1"/>
                </xdr:cNvSpPr>
              </xdr:nvSpPr>
              <xdr:spPr>
                <a:xfrm>
                  <a:off x="5131" y="12296"/>
                  <a:ext cx="1869" cy="58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000" tIns="36000" rIns="36000" bIns="36000"/>
                <a:p>
                  <a:pPr algn="ctr">
                    <a:defRPr/>
                  </a:pPr>
                  <a:r>
                    <a:rPr lang="en-US" cap="none" sz="8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DEPARTAMENTO
</a:t>
                  </a:r>
                  <a:r>
                    <a:rPr lang="en-US" cap="none" sz="9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SISTEMAS
</a:t>
                  </a:r>
                </a:p>
              </xdr:txBody>
            </xdr:sp>
          </xdr:grpSp>
        </xdr:grpSp>
      </xdr:grpSp>
    </xdr:grpSp>
    <xdr:clientData/>
  </xdr:twoCellAnchor>
  <xdr:twoCellAnchor>
    <xdr:from>
      <xdr:col>3</xdr:col>
      <xdr:colOff>28575</xdr:colOff>
      <xdr:row>793</xdr:row>
      <xdr:rowOff>142875</xdr:rowOff>
    </xdr:from>
    <xdr:to>
      <xdr:col>5</xdr:col>
      <xdr:colOff>361950</xdr:colOff>
      <xdr:row>803</xdr:row>
      <xdr:rowOff>9525</xdr:rowOff>
    </xdr:to>
    <xdr:grpSp>
      <xdr:nvGrpSpPr>
        <xdr:cNvPr id="49" name="Group 17128"/>
        <xdr:cNvGrpSpPr>
          <a:grpSpLocks/>
        </xdr:cNvGrpSpPr>
      </xdr:nvGrpSpPr>
      <xdr:grpSpPr>
        <a:xfrm>
          <a:off x="2914650" y="130311525"/>
          <a:ext cx="2895600" cy="1485900"/>
          <a:chOff x="535" y="1279"/>
          <a:chExt cx="4879" cy="2592"/>
        </a:xfrm>
        <a:solidFill>
          <a:srgbClr val="FFFFFF"/>
        </a:solidFill>
      </xdr:grpSpPr>
      <xdr:sp>
        <xdr:nvSpPr>
          <xdr:cNvPr id="50" name="Rectangle 17129"/>
          <xdr:cNvSpPr>
            <a:spLocks/>
          </xdr:cNvSpPr>
        </xdr:nvSpPr>
        <xdr:spPr>
          <a:xfrm>
            <a:off x="2477" y="2492"/>
            <a:ext cx="2937" cy="1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RODRIGO GABRIEL MARQUEZ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CAPITAN DE FRAGATA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COMANDANTE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</a:p>
        </xdr:txBody>
      </xdr:sp>
      <xdr:grpSp>
        <xdr:nvGrpSpPr>
          <xdr:cNvPr id="51" name="Group 17130"/>
          <xdr:cNvGrpSpPr>
            <a:grpSpLocks/>
          </xdr:cNvGrpSpPr>
        </xdr:nvGrpSpPr>
        <xdr:grpSpPr>
          <a:xfrm>
            <a:off x="535" y="1279"/>
            <a:ext cx="1941" cy="2592"/>
            <a:chOff x="1155" y="964"/>
            <a:chExt cx="1941" cy="2592"/>
          </a:xfrm>
          <a:solidFill>
            <a:srgbClr val="FFFFFF"/>
          </a:solidFill>
        </xdr:grpSpPr>
        <xdr:grpSp>
          <xdr:nvGrpSpPr>
            <xdr:cNvPr id="52" name="Group 17131"/>
            <xdr:cNvGrpSpPr>
              <a:grpSpLocks/>
            </xdr:cNvGrpSpPr>
          </xdr:nvGrpSpPr>
          <xdr:grpSpPr>
            <a:xfrm>
              <a:off x="1196" y="1008"/>
              <a:ext cx="1858" cy="2505"/>
              <a:chOff x="5261" y="8017"/>
              <a:chExt cx="1858" cy="2505"/>
            </a:xfrm>
            <a:solidFill>
              <a:srgbClr val="FFFFFF"/>
            </a:solidFill>
          </xdr:grpSpPr>
          <xdr:sp>
            <xdr:nvSpPr>
              <xdr:cNvPr id="53" name="Oval 17132"/>
              <xdr:cNvSpPr>
                <a:spLocks/>
              </xdr:cNvSpPr>
            </xdr:nvSpPr>
            <xdr:spPr>
              <a:xfrm>
                <a:off x="5261" y="8017"/>
                <a:ext cx="1858" cy="2505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4" name="AutoShape 17133"/>
              <xdr:cNvSpPr>
                <a:spLocks/>
              </xdr:cNvSpPr>
            </xdr:nvSpPr>
            <xdr:spPr>
              <a:xfrm>
                <a:off x="6889" y="9186"/>
                <a:ext cx="144" cy="150"/>
              </a:xfrm>
              <a:custGeom>
                <a:pathLst>
                  <a:path h="150" w="144">
                    <a:moveTo>
                      <a:pt x="0" y="57"/>
                    </a:moveTo>
                    <a:lnTo>
                      <a:pt x="55" y="57"/>
                    </a:lnTo>
                    <a:lnTo>
                      <a:pt x="72" y="0"/>
                    </a:lnTo>
                    <a:lnTo>
                      <a:pt x="89" y="57"/>
                    </a:lnTo>
                    <a:lnTo>
                      <a:pt x="144" y="57"/>
                    </a:lnTo>
                    <a:lnTo>
                      <a:pt x="100" y="93"/>
                    </a:lnTo>
                    <a:lnTo>
                      <a:pt x="116" y="150"/>
                    </a:lnTo>
                    <a:lnTo>
                      <a:pt x="72" y="115"/>
                    </a:lnTo>
                    <a:lnTo>
                      <a:pt x="28" y="150"/>
                    </a:lnTo>
                    <a:lnTo>
                      <a:pt x="44" y="9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5" name="AutoShape 17134"/>
              <xdr:cNvSpPr>
                <a:spLocks/>
              </xdr:cNvSpPr>
            </xdr:nvSpPr>
            <xdr:spPr>
              <a:xfrm>
                <a:off x="5316" y="9186"/>
                <a:ext cx="160" cy="150"/>
              </a:xfrm>
              <a:custGeom>
                <a:pathLst>
                  <a:path h="150" w="160">
                    <a:moveTo>
                      <a:pt x="0" y="57"/>
                    </a:moveTo>
                    <a:lnTo>
                      <a:pt x="61" y="57"/>
                    </a:lnTo>
                    <a:lnTo>
                      <a:pt x="80" y="0"/>
                    </a:lnTo>
                    <a:lnTo>
                      <a:pt x="99" y="57"/>
                    </a:lnTo>
                    <a:lnTo>
                      <a:pt x="160" y="57"/>
                    </a:lnTo>
                    <a:lnTo>
                      <a:pt x="111" y="93"/>
                    </a:lnTo>
                    <a:lnTo>
                      <a:pt x="129" y="150"/>
                    </a:lnTo>
                    <a:lnTo>
                      <a:pt x="80" y="115"/>
                    </a:lnTo>
                    <a:lnTo>
                      <a:pt x="31" y="150"/>
                    </a:lnTo>
                    <a:lnTo>
                      <a:pt x="49" y="9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57" name="Group 17136"/>
            <xdr:cNvGrpSpPr>
              <a:grpSpLocks/>
            </xdr:cNvGrpSpPr>
          </xdr:nvGrpSpPr>
          <xdr:grpSpPr>
            <a:xfrm>
              <a:off x="1155" y="964"/>
              <a:ext cx="1941" cy="2592"/>
              <a:chOff x="5220" y="7973"/>
              <a:chExt cx="1941" cy="2592"/>
            </a:xfrm>
            <a:solidFill>
              <a:srgbClr val="FFFFFF"/>
            </a:solidFill>
          </xdr:grpSpPr>
          <xdr:grpSp>
            <xdr:nvGrpSpPr>
              <xdr:cNvPr id="58" name="Group 17137"/>
              <xdr:cNvGrpSpPr>
                <a:grpSpLocks/>
              </xdr:cNvGrpSpPr>
            </xdr:nvGrpSpPr>
            <xdr:grpSpPr>
              <a:xfrm>
                <a:off x="5784" y="8721"/>
                <a:ext cx="781" cy="1126"/>
                <a:chOff x="3865" y="1802"/>
                <a:chExt cx="760" cy="1203"/>
              </a:xfrm>
              <a:solidFill>
                <a:srgbClr val="FFFFFF"/>
              </a:solidFill>
            </xdr:grpSpPr>
            <xdr:grpSp>
              <xdr:nvGrpSpPr>
                <xdr:cNvPr id="59" name="Group 17138"/>
                <xdr:cNvGrpSpPr>
                  <a:grpSpLocks/>
                </xdr:cNvGrpSpPr>
              </xdr:nvGrpSpPr>
              <xdr:grpSpPr>
                <a:xfrm>
                  <a:off x="4006" y="2665"/>
                  <a:ext cx="567" cy="340"/>
                  <a:chOff x="3949" y="2659"/>
                  <a:chExt cx="688" cy="334"/>
                </a:xfrm>
                <a:solidFill>
                  <a:srgbClr val="FFFFFF"/>
                </a:solidFill>
              </xdr:grpSpPr>
              <xdr:sp>
                <xdr:nvSpPr>
                  <xdr:cNvPr id="60" name="Freeform 17139"/>
                  <xdr:cNvSpPr>
                    <a:spLocks/>
                  </xdr:cNvSpPr>
                </xdr:nvSpPr>
                <xdr:spPr>
                  <a:xfrm>
                    <a:off x="4314" y="2688"/>
                    <a:ext cx="295" cy="248"/>
                  </a:xfrm>
                  <a:custGeom>
                    <a:pathLst>
                      <a:path h="3024" w="3480">
                        <a:moveTo>
                          <a:pt x="24" y="3024"/>
                        </a:moveTo>
                        <a:cubicBezTo>
                          <a:pt x="12" y="2928"/>
                          <a:pt x="0" y="2832"/>
                          <a:pt x="312" y="2736"/>
                        </a:cubicBezTo>
                        <a:cubicBezTo>
                          <a:pt x="624" y="2640"/>
                          <a:pt x="1440" y="2640"/>
                          <a:pt x="1896" y="2448"/>
                        </a:cubicBezTo>
                        <a:cubicBezTo>
                          <a:pt x="2352" y="2256"/>
                          <a:pt x="2784" y="1992"/>
                          <a:pt x="3048" y="1584"/>
                        </a:cubicBezTo>
                        <a:cubicBezTo>
                          <a:pt x="3312" y="1176"/>
                          <a:pt x="3408" y="264"/>
                          <a:pt x="3480" y="0"/>
                        </a:cubicBezTo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1" name="Freeform 17140"/>
                  <xdr:cNvSpPr>
                    <a:spLocks/>
                  </xdr:cNvSpPr>
                </xdr:nvSpPr>
                <xdr:spPr>
                  <a:xfrm flipH="1">
                    <a:off x="3977" y="2688"/>
                    <a:ext cx="298" cy="248"/>
                  </a:xfrm>
                  <a:custGeom>
                    <a:pathLst>
                      <a:path h="3024" w="3480">
                        <a:moveTo>
                          <a:pt x="24" y="3024"/>
                        </a:moveTo>
                        <a:cubicBezTo>
                          <a:pt x="12" y="2928"/>
                          <a:pt x="0" y="2832"/>
                          <a:pt x="312" y="2736"/>
                        </a:cubicBezTo>
                        <a:cubicBezTo>
                          <a:pt x="624" y="2640"/>
                          <a:pt x="1440" y="2640"/>
                          <a:pt x="1896" y="2448"/>
                        </a:cubicBezTo>
                        <a:cubicBezTo>
                          <a:pt x="2352" y="2256"/>
                          <a:pt x="2784" y="1992"/>
                          <a:pt x="3048" y="1584"/>
                        </a:cubicBezTo>
                        <a:cubicBezTo>
                          <a:pt x="3312" y="1176"/>
                          <a:pt x="3408" y="264"/>
                          <a:pt x="3480" y="0"/>
                        </a:cubicBezTo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2" name="Freeform 17141"/>
                  <xdr:cNvSpPr>
                    <a:spLocks/>
                  </xdr:cNvSpPr>
                </xdr:nvSpPr>
                <xdr:spPr>
                  <a:xfrm flipH="1">
                    <a:off x="3949" y="2659"/>
                    <a:ext cx="344" cy="333"/>
                  </a:xfrm>
                  <a:custGeom>
                    <a:pathLst>
                      <a:path h="3024" w="3480">
                        <a:moveTo>
                          <a:pt x="24" y="3024"/>
                        </a:moveTo>
                        <a:cubicBezTo>
                          <a:pt x="12" y="2928"/>
                          <a:pt x="0" y="2832"/>
                          <a:pt x="312" y="2736"/>
                        </a:cubicBezTo>
                        <a:cubicBezTo>
                          <a:pt x="624" y="2640"/>
                          <a:pt x="1440" y="2640"/>
                          <a:pt x="1896" y="2448"/>
                        </a:cubicBezTo>
                        <a:cubicBezTo>
                          <a:pt x="2352" y="2256"/>
                          <a:pt x="2784" y="1992"/>
                          <a:pt x="3048" y="1584"/>
                        </a:cubicBezTo>
                        <a:cubicBezTo>
                          <a:pt x="3312" y="1176"/>
                          <a:pt x="3408" y="264"/>
                          <a:pt x="3480" y="0"/>
                        </a:cubicBezTo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3" name="Freeform 17142"/>
                  <xdr:cNvSpPr>
                    <a:spLocks/>
                  </xdr:cNvSpPr>
                </xdr:nvSpPr>
                <xdr:spPr>
                  <a:xfrm>
                    <a:off x="4291" y="2659"/>
                    <a:ext cx="346" cy="334"/>
                  </a:xfrm>
                  <a:custGeom>
                    <a:pathLst>
                      <a:path h="3024" w="3480">
                        <a:moveTo>
                          <a:pt x="24" y="3024"/>
                        </a:moveTo>
                        <a:cubicBezTo>
                          <a:pt x="12" y="2928"/>
                          <a:pt x="0" y="2832"/>
                          <a:pt x="312" y="2736"/>
                        </a:cubicBezTo>
                        <a:cubicBezTo>
                          <a:pt x="624" y="2640"/>
                          <a:pt x="1440" y="2640"/>
                          <a:pt x="1896" y="2448"/>
                        </a:cubicBezTo>
                        <a:cubicBezTo>
                          <a:pt x="2352" y="2256"/>
                          <a:pt x="2784" y="1992"/>
                          <a:pt x="3048" y="1584"/>
                        </a:cubicBezTo>
                        <a:cubicBezTo>
                          <a:pt x="3312" y="1176"/>
                          <a:pt x="3408" y="264"/>
                          <a:pt x="3480" y="0"/>
                        </a:cubicBezTo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64" name="Group 17143"/>
                <xdr:cNvGrpSpPr>
                  <a:grpSpLocks/>
                </xdr:cNvGrpSpPr>
              </xdr:nvGrpSpPr>
              <xdr:grpSpPr>
                <a:xfrm>
                  <a:off x="3865" y="2284"/>
                  <a:ext cx="169" cy="174"/>
                  <a:chOff x="3865" y="2284"/>
                  <a:chExt cx="169" cy="174"/>
                </a:xfrm>
                <a:solidFill>
                  <a:srgbClr val="FFFFFF"/>
                </a:solidFill>
              </xdr:grpSpPr>
              <xdr:grpSp>
                <xdr:nvGrpSpPr>
                  <xdr:cNvPr id="65" name="Group 17144"/>
                  <xdr:cNvGrpSpPr>
                    <a:grpSpLocks/>
                  </xdr:cNvGrpSpPr>
                </xdr:nvGrpSpPr>
                <xdr:grpSpPr>
                  <a:xfrm>
                    <a:off x="3865" y="2284"/>
                    <a:ext cx="168" cy="174"/>
                    <a:chOff x="3865" y="2284"/>
                    <a:chExt cx="168" cy="174"/>
                  </a:xfrm>
                  <a:solidFill>
                    <a:srgbClr val="FFFFFF"/>
                  </a:solidFill>
                </xdr:grpSpPr>
                <xdr:sp>
                  <xdr:nvSpPr>
                    <xdr:cNvPr id="66" name="Freeform 17145"/>
                    <xdr:cNvSpPr>
                      <a:spLocks/>
                    </xdr:cNvSpPr>
                  </xdr:nvSpPr>
                  <xdr:spPr>
                    <a:xfrm rot="16200000">
                      <a:off x="3981" y="2284"/>
                      <a:ext cx="52" cy="161"/>
                    </a:xfrm>
                    <a:custGeom>
                      <a:pathLst>
                        <a:path h="676" w="2060">
                          <a:moveTo>
                            <a:pt x="68" y="104"/>
                          </a:moveTo>
                          <a:lnTo>
                            <a:pt x="76" y="112"/>
                          </a:lnTo>
                          <a:cubicBezTo>
                            <a:pt x="71" y="149"/>
                            <a:pt x="37" y="245"/>
                            <a:pt x="36" y="328"/>
                          </a:cubicBezTo>
                          <a:cubicBezTo>
                            <a:pt x="35" y="411"/>
                            <a:pt x="0" y="555"/>
                            <a:pt x="68" y="608"/>
                          </a:cubicBezTo>
                          <a:cubicBezTo>
                            <a:pt x="136" y="661"/>
                            <a:pt x="156" y="641"/>
                            <a:pt x="444" y="648"/>
                          </a:cubicBezTo>
                          <a:cubicBezTo>
                            <a:pt x="732" y="655"/>
                            <a:pt x="1532" y="676"/>
                            <a:pt x="1796" y="648"/>
                          </a:cubicBezTo>
                          <a:cubicBezTo>
                            <a:pt x="2060" y="620"/>
                            <a:pt x="1996" y="575"/>
                            <a:pt x="2028" y="480"/>
                          </a:cubicBezTo>
                          <a:cubicBezTo>
                            <a:pt x="2060" y="385"/>
                            <a:pt x="2028" y="156"/>
                            <a:pt x="1988" y="80"/>
                          </a:cubicBezTo>
                          <a:cubicBezTo>
                            <a:pt x="1948" y="4"/>
                            <a:pt x="1952" y="36"/>
                            <a:pt x="1788" y="24"/>
                          </a:cubicBezTo>
                          <a:cubicBezTo>
                            <a:pt x="1624" y="12"/>
                            <a:pt x="1257" y="9"/>
                            <a:pt x="1004" y="8"/>
                          </a:cubicBezTo>
                          <a:cubicBezTo>
                            <a:pt x="751" y="7"/>
                            <a:pt x="423" y="0"/>
                            <a:pt x="268" y="16"/>
                          </a:cubicBezTo>
                          <a:cubicBezTo>
                            <a:pt x="113" y="32"/>
                            <a:pt x="108" y="89"/>
                            <a:pt x="76" y="104"/>
                          </a:cubicBezTo>
                        </a:path>
                      </a:pathLst>
                    </a:custGeom>
                    <a:noFill/>
                    <a:ln w="63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67" name="Freeform 17146"/>
                    <xdr:cNvSpPr>
                      <a:spLocks/>
                    </xdr:cNvSpPr>
                  </xdr:nvSpPr>
                  <xdr:spPr>
                    <a:xfrm rot="16200000">
                      <a:off x="3865" y="2292"/>
                      <a:ext cx="117" cy="166"/>
                    </a:xfrm>
                    <a:custGeom>
                      <a:pathLst>
                        <a:path h="1536" w="2289">
                          <a:moveTo>
                            <a:pt x="2192" y="1536"/>
                          </a:moveTo>
                          <a:lnTo>
                            <a:pt x="2248" y="1528"/>
                          </a:lnTo>
                          <a:cubicBezTo>
                            <a:pt x="2260" y="1435"/>
                            <a:pt x="2289" y="1143"/>
                            <a:pt x="2264" y="976"/>
                          </a:cubicBezTo>
                          <a:cubicBezTo>
                            <a:pt x="2239" y="809"/>
                            <a:pt x="2200" y="675"/>
                            <a:pt x="2096" y="528"/>
                          </a:cubicBezTo>
                          <a:cubicBezTo>
                            <a:pt x="1992" y="381"/>
                            <a:pt x="1807" y="179"/>
                            <a:pt x="1640" y="96"/>
                          </a:cubicBezTo>
                          <a:cubicBezTo>
                            <a:pt x="1473" y="13"/>
                            <a:pt x="1275" y="0"/>
                            <a:pt x="1096" y="32"/>
                          </a:cubicBezTo>
                          <a:cubicBezTo>
                            <a:pt x="917" y="64"/>
                            <a:pt x="736" y="161"/>
                            <a:pt x="568" y="288"/>
                          </a:cubicBezTo>
                          <a:cubicBezTo>
                            <a:pt x="400" y="415"/>
                            <a:pt x="176" y="659"/>
                            <a:pt x="88" y="792"/>
                          </a:cubicBezTo>
                          <a:cubicBezTo>
                            <a:pt x="0" y="925"/>
                            <a:pt x="7" y="1015"/>
                            <a:pt x="40" y="1088"/>
                          </a:cubicBezTo>
                          <a:cubicBezTo>
                            <a:pt x="73" y="1161"/>
                            <a:pt x="159" y="1239"/>
                            <a:pt x="288" y="1232"/>
                          </a:cubicBezTo>
                          <a:cubicBezTo>
                            <a:pt x="417" y="1225"/>
                            <a:pt x="697" y="1099"/>
                            <a:pt x="816" y="1048"/>
                          </a:cubicBezTo>
                          <a:cubicBezTo>
                            <a:pt x="935" y="997"/>
                            <a:pt x="921" y="971"/>
                            <a:pt x="1000" y="928"/>
                          </a:cubicBezTo>
                          <a:cubicBezTo>
                            <a:pt x="1079" y="885"/>
                            <a:pt x="1188" y="821"/>
                            <a:pt x="1288" y="792"/>
                          </a:cubicBezTo>
                          <a:cubicBezTo>
                            <a:pt x="1388" y="763"/>
                            <a:pt x="1494" y="757"/>
                            <a:pt x="1600" y="752"/>
                          </a:cubicBezTo>
                        </a:path>
                      </a:pathLst>
                    </a:custGeom>
                    <a:noFill/>
                    <a:ln w="63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68" name="Freeform 17147"/>
                    <xdr:cNvSpPr>
                      <a:spLocks/>
                    </xdr:cNvSpPr>
                  </xdr:nvSpPr>
                  <xdr:spPr>
                    <a:xfrm rot="16200000">
                      <a:off x="3959" y="2437"/>
                      <a:ext cx="29" cy="3"/>
                    </a:xfrm>
                    <a:custGeom>
                      <a:pathLst>
                        <a:path h="384" w="43">
                          <a:moveTo>
                            <a:pt x="19" y="376"/>
                          </a:moveTo>
                          <a:lnTo>
                            <a:pt x="27" y="384"/>
                          </a:lnTo>
                          <a:cubicBezTo>
                            <a:pt x="24" y="352"/>
                            <a:pt x="0" y="248"/>
                            <a:pt x="3" y="184"/>
                          </a:cubicBezTo>
                          <a:cubicBezTo>
                            <a:pt x="6" y="120"/>
                            <a:pt x="24" y="60"/>
                            <a:pt x="43" y="0"/>
                          </a:cubicBezTo>
                        </a:path>
                      </a:pathLst>
                    </a:custGeom>
                    <a:noFill/>
                    <a:ln w="63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69" name="Oval 17148"/>
                  <xdr:cNvSpPr>
                    <a:spLocks/>
                  </xdr:cNvSpPr>
                </xdr:nvSpPr>
                <xdr:spPr>
                  <a:xfrm rot="16200000">
                    <a:off x="4021" y="2293"/>
                    <a:ext cx="13" cy="146"/>
                  </a:xfrm>
                  <a:prstGeom prst="ellipse">
                    <a:avLst/>
                  </a:prstGeom>
                  <a:solidFill>
                    <a:srgbClr val="000000"/>
                  </a:solidFill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70" name="Rectangle 17149"/>
                <xdr:cNvSpPr>
                  <a:spLocks/>
                </xdr:cNvSpPr>
              </xdr:nvSpPr>
              <xdr:spPr>
                <a:xfrm>
                  <a:off x="4025" y="2358"/>
                  <a:ext cx="600" cy="28"/>
                </a:xfrm>
                <a:prstGeom prst="rect">
                  <a:avLst/>
                </a:prstGeom>
                <a:solidFill>
                  <a:srgbClr val="DDDDDD"/>
                </a:solidFill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1" name="AutoShape 17150"/>
                <xdr:cNvSpPr>
                  <a:spLocks/>
                </xdr:cNvSpPr>
              </xdr:nvSpPr>
              <xdr:spPr>
                <a:xfrm>
                  <a:off x="4180" y="1802"/>
                  <a:ext cx="230" cy="234"/>
                </a:xfrm>
                <a:custGeom>
                  <a:pathLst>
                    <a:path h="21600" w="21600">
                      <a:moveTo>
                        <a:pt x="0" y="10800"/>
                      </a:moveTo>
                      <a:cubicBezTo>
                        <a:pt x="0" y="4835"/>
                        <a:pt x="4835" y="0"/>
                        <a:pt x="10800" y="0"/>
                      </a:cubicBezTo>
                      <a:cubicBezTo>
                        <a:pt x="16765" y="0"/>
                        <a:pt x="21600" y="4835"/>
                        <a:pt x="21600" y="10800"/>
                      </a:cubicBezTo>
                      <a:cubicBezTo>
                        <a:pt x="21600" y="16765"/>
                        <a:pt x="16765" y="21600"/>
                        <a:pt x="10800" y="21600"/>
                      </a:cubicBezTo>
                      <a:cubicBezTo>
                        <a:pt x="4835" y="21600"/>
                        <a:pt x="0" y="16765"/>
                        <a:pt x="0" y="10800"/>
                      </a:cubicBezTo>
                      <a:close/>
                      <a:moveTo>
                        <a:pt x="0" y="10800"/>
                      </a:moveTo>
                      <a:cubicBezTo>
                        <a:pt x="3094" y="10800"/>
                        <a:pt x="3094" y="15056"/>
                        <a:pt x="6544" y="18506"/>
                      </a:cubicBezTo>
                      <a:cubicBezTo>
                        <a:pt x="10800" y="18506"/>
                        <a:pt x="15056" y="18506"/>
                        <a:pt x="18506" y="15056"/>
                      </a:cubicBezTo>
                      <a:cubicBezTo>
                        <a:pt x="18506" y="10800"/>
                        <a:pt x="18506" y="6544"/>
                        <a:pt x="15056" y="3094"/>
                      </a:cubicBezTo>
                      <a:cubicBezTo>
                        <a:pt x="10800" y="3094"/>
                        <a:pt x="6544" y="3094"/>
                        <a:pt x="3094" y="6544"/>
                      </a:cubicBezTo>
                      <a:close/>
                    </a:path>
                  </a:pathLst>
                </a:custGeom>
                <a:solidFill>
                  <a:srgbClr val="DDDDDD"/>
                </a:solidFill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2" name="Freeform 17151"/>
                <xdr:cNvSpPr>
                  <a:spLocks/>
                </xdr:cNvSpPr>
              </xdr:nvSpPr>
              <xdr:spPr>
                <a:xfrm>
                  <a:off x="4065" y="1932"/>
                  <a:ext cx="431" cy="1027"/>
                </a:xfrm>
                <a:custGeom>
                  <a:pathLst>
                    <a:path h="1027" w="431">
                      <a:moveTo>
                        <a:pt x="296" y="22"/>
                      </a:moveTo>
                      <a:cubicBezTo>
                        <a:pt x="296" y="22"/>
                        <a:pt x="271" y="0"/>
                        <a:pt x="293" y="22"/>
                      </a:cubicBezTo>
                      <a:cubicBezTo>
                        <a:pt x="315" y="44"/>
                        <a:pt x="425" y="112"/>
                        <a:pt x="428" y="156"/>
                      </a:cubicBezTo>
                      <a:cubicBezTo>
                        <a:pt x="431" y="200"/>
                        <a:pt x="381" y="243"/>
                        <a:pt x="313" y="286"/>
                      </a:cubicBezTo>
                      <a:cubicBezTo>
                        <a:pt x="245" y="329"/>
                        <a:pt x="44" y="329"/>
                        <a:pt x="22" y="413"/>
                      </a:cubicBezTo>
                      <a:cubicBezTo>
                        <a:pt x="0" y="497"/>
                        <a:pt x="136" y="711"/>
                        <a:pt x="183" y="792"/>
                      </a:cubicBezTo>
                      <a:cubicBezTo>
                        <a:pt x="230" y="873"/>
                        <a:pt x="278" y="873"/>
                        <a:pt x="305" y="900"/>
                      </a:cubicBezTo>
                      <a:cubicBezTo>
                        <a:pt x="332" y="927"/>
                        <a:pt x="337" y="934"/>
                        <a:pt x="346" y="955"/>
                      </a:cubicBezTo>
                      <a:cubicBezTo>
                        <a:pt x="355" y="976"/>
                        <a:pt x="356" y="1001"/>
                        <a:pt x="358" y="1027"/>
                      </a:cubicBezTo>
                    </a:path>
                  </a:pathLst>
                </a:custGeom>
                <a:noFill/>
                <a:ln w="9525" cmpd="sng">
                  <a:solidFill>
                    <a:srgbClr val="333333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73" name="Group 17152"/>
                <xdr:cNvGrpSpPr>
                  <a:grpSpLocks/>
                </xdr:cNvGrpSpPr>
              </xdr:nvGrpSpPr>
              <xdr:grpSpPr>
                <a:xfrm>
                  <a:off x="3974" y="2537"/>
                  <a:ext cx="102" cy="205"/>
                  <a:chOff x="2508" y="10488"/>
                  <a:chExt cx="1020" cy="2016"/>
                </a:xfrm>
                <a:solidFill>
                  <a:srgbClr val="FFFFFF"/>
                </a:solidFill>
              </xdr:grpSpPr>
              <xdr:grpSp>
                <xdr:nvGrpSpPr>
                  <xdr:cNvPr id="74" name="Group 17153"/>
                  <xdr:cNvGrpSpPr>
                    <a:grpSpLocks/>
                  </xdr:cNvGrpSpPr>
                </xdr:nvGrpSpPr>
                <xdr:grpSpPr>
                  <a:xfrm rot="485830">
                    <a:off x="2508" y="10488"/>
                    <a:ext cx="432" cy="2016"/>
                    <a:chOff x="2448" y="10512"/>
                    <a:chExt cx="432" cy="2016"/>
                  </a:xfrm>
                  <a:solidFill>
                    <a:srgbClr val="FFFFFF"/>
                  </a:solidFill>
                </xdr:grpSpPr>
                <xdr:sp>
                  <xdr:nvSpPr>
                    <xdr:cNvPr id="75" name="Freeform 17154"/>
                    <xdr:cNvSpPr>
                      <a:spLocks/>
                    </xdr:cNvSpPr>
                  </xdr:nvSpPr>
                  <xdr:spPr>
                    <a:xfrm>
                      <a:off x="2592" y="12240"/>
                      <a:ext cx="288" cy="288"/>
                    </a:xfrm>
                    <a:custGeom>
                      <a:pathLst>
                        <a:path h="288" w="288">
                          <a:moveTo>
                            <a:pt x="288" y="0"/>
                          </a:moveTo>
                          <a:cubicBezTo>
                            <a:pt x="168" y="120"/>
                            <a:pt x="48" y="240"/>
                            <a:pt x="0" y="288"/>
                          </a:cubicBezTo>
                        </a:path>
                      </a:pathLst>
                    </a:custGeom>
                    <a:noFill/>
                    <a:ln w="63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76" name="Freeform 17155"/>
                    <xdr:cNvSpPr>
                      <a:spLocks/>
                    </xdr:cNvSpPr>
                  </xdr:nvSpPr>
                  <xdr:spPr>
                    <a:xfrm>
                      <a:off x="2448" y="10512"/>
                      <a:ext cx="144" cy="2016"/>
                    </a:xfrm>
                    <a:custGeom>
                      <a:pathLst>
                        <a:path h="1728" w="168">
                          <a:moveTo>
                            <a:pt x="168" y="1728"/>
                          </a:moveTo>
                          <a:cubicBezTo>
                            <a:pt x="108" y="1620"/>
                            <a:pt x="48" y="1512"/>
                            <a:pt x="24" y="1296"/>
                          </a:cubicBezTo>
                          <a:cubicBezTo>
                            <a:pt x="0" y="1080"/>
                            <a:pt x="0" y="648"/>
                            <a:pt x="24" y="432"/>
                          </a:cubicBezTo>
                          <a:cubicBezTo>
                            <a:pt x="48" y="216"/>
                            <a:pt x="144" y="72"/>
                            <a:pt x="168" y="0"/>
                          </a:cubicBezTo>
                        </a:path>
                      </a:pathLst>
                    </a:custGeom>
                    <a:noFill/>
                    <a:ln w="63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77" name="Freeform 17156"/>
                  <xdr:cNvSpPr>
                    <a:spLocks/>
                  </xdr:cNvSpPr>
                </xdr:nvSpPr>
                <xdr:spPr>
                  <a:xfrm>
                    <a:off x="2808" y="10512"/>
                    <a:ext cx="720" cy="1584"/>
                  </a:xfrm>
                  <a:custGeom>
                    <a:pathLst>
                      <a:path h="1584" w="720">
                        <a:moveTo>
                          <a:pt x="0" y="0"/>
                        </a:moveTo>
                        <a:cubicBezTo>
                          <a:pt x="156" y="444"/>
                          <a:pt x="312" y="888"/>
                          <a:pt x="432" y="1152"/>
                        </a:cubicBezTo>
                        <a:cubicBezTo>
                          <a:pt x="552" y="1416"/>
                          <a:pt x="672" y="1512"/>
                          <a:pt x="720" y="1584"/>
                        </a:cubicBezTo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78" name="Freeform 17157"/>
                  <xdr:cNvSpPr>
                    <a:spLocks/>
                  </xdr:cNvSpPr>
                </xdr:nvSpPr>
                <xdr:spPr>
                  <a:xfrm>
                    <a:off x="3070" y="12096"/>
                    <a:ext cx="451" cy="143"/>
                  </a:xfrm>
                  <a:custGeom>
                    <a:pathLst>
                      <a:path h="1" w="432">
                        <a:moveTo>
                          <a:pt x="432" y="0"/>
                        </a:moveTo>
                        <a:cubicBezTo>
                          <a:pt x="252" y="0"/>
                          <a:pt x="72" y="0"/>
                          <a:pt x="0" y="0"/>
                        </a:cubicBezTo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79" name="Group 17158"/>
                <xdr:cNvGrpSpPr>
                  <a:grpSpLocks/>
                </xdr:cNvGrpSpPr>
              </xdr:nvGrpSpPr>
              <xdr:grpSpPr>
                <a:xfrm flipH="1">
                  <a:off x="4500" y="2532"/>
                  <a:ext cx="102" cy="205"/>
                  <a:chOff x="2508" y="10488"/>
                  <a:chExt cx="1020" cy="2016"/>
                </a:xfrm>
                <a:solidFill>
                  <a:srgbClr val="FFFFFF"/>
                </a:solidFill>
              </xdr:grpSpPr>
              <xdr:grpSp>
                <xdr:nvGrpSpPr>
                  <xdr:cNvPr id="80" name="Group 17159"/>
                  <xdr:cNvGrpSpPr>
                    <a:grpSpLocks/>
                  </xdr:cNvGrpSpPr>
                </xdr:nvGrpSpPr>
                <xdr:grpSpPr>
                  <a:xfrm rot="485830">
                    <a:off x="2508" y="10488"/>
                    <a:ext cx="432" cy="2016"/>
                    <a:chOff x="2448" y="10512"/>
                    <a:chExt cx="432" cy="2016"/>
                  </a:xfrm>
                  <a:solidFill>
                    <a:srgbClr val="FFFFFF"/>
                  </a:solidFill>
                </xdr:grpSpPr>
                <xdr:sp>
                  <xdr:nvSpPr>
                    <xdr:cNvPr id="81" name="Freeform 17160"/>
                    <xdr:cNvSpPr>
                      <a:spLocks/>
                    </xdr:cNvSpPr>
                  </xdr:nvSpPr>
                  <xdr:spPr>
                    <a:xfrm>
                      <a:off x="2592" y="12240"/>
                      <a:ext cx="288" cy="288"/>
                    </a:xfrm>
                    <a:custGeom>
                      <a:pathLst>
                        <a:path h="288" w="288">
                          <a:moveTo>
                            <a:pt x="288" y="0"/>
                          </a:moveTo>
                          <a:cubicBezTo>
                            <a:pt x="168" y="120"/>
                            <a:pt x="48" y="240"/>
                            <a:pt x="0" y="288"/>
                          </a:cubicBezTo>
                        </a:path>
                      </a:pathLst>
                    </a:custGeom>
                    <a:noFill/>
                    <a:ln w="63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82" name="Freeform 17161"/>
                    <xdr:cNvSpPr>
                      <a:spLocks/>
                    </xdr:cNvSpPr>
                  </xdr:nvSpPr>
                  <xdr:spPr>
                    <a:xfrm>
                      <a:off x="2448" y="10512"/>
                      <a:ext cx="144" cy="2016"/>
                    </a:xfrm>
                    <a:custGeom>
                      <a:pathLst>
                        <a:path h="1728" w="168">
                          <a:moveTo>
                            <a:pt x="168" y="1728"/>
                          </a:moveTo>
                          <a:cubicBezTo>
                            <a:pt x="108" y="1620"/>
                            <a:pt x="48" y="1512"/>
                            <a:pt x="24" y="1296"/>
                          </a:cubicBezTo>
                          <a:cubicBezTo>
                            <a:pt x="0" y="1080"/>
                            <a:pt x="0" y="648"/>
                            <a:pt x="24" y="432"/>
                          </a:cubicBezTo>
                          <a:cubicBezTo>
                            <a:pt x="48" y="216"/>
                            <a:pt x="144" y="72"/>
                            <a:pt x="168" y="0"/>
                          </a:cubicBezTo>
                        </a:path>
                      </a:pathLst>
                    </a:custGeom>
                    <a:noFill/>
                    <a:ln w="63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83" name="Freeform 17162"/>
                  <xdr:cNvSpPr>
                    <a:spLocks/>
                  </xdr:cNvSpPr>
                </xdr:nvSpPr>
                <xdr:spPr>
                  <a:xfrm>
                    <a:off x="2808" y="10512"/>
                    <a:ext cx="720" cy="1584"/>
                  </a:xfrm>
                  <a:custGeom>
                    <a:pathLst>
                      <a:path h="1584" w="720">
                        <a:moveTo>
                          <a:pt x="0" y="0"/>
                        </a:moveTo>
                        <a:cubicBezTo>
                          <a:pt x="156" y="444"/>
                          <a:pt x="312" y="888"/>
                          <a:pt x="432" y="1152"/>
                        </a:cubicBezTo>
                        <a:cubicBezTo>
                          <a:pt x="552" y="1416"/>
                          <a:pt x="672" y="1512"/>
                          <a:pt x="720" y="1584"/>
                        </a:cubicBezTo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4" name="Freeform 17163"/>
                  <xdr:cNvSpPr>
                    <a:spLocks/>
                  </xdr:cNvSpPr>
                </xdr:nvSpPr>
                <xdr:spPr>
                  <a:xfrm>
                    <a:off x="3070" y="12096"/>
                    <a:ext cx="451" cy="143"/>
                  </a:xfrm>
                  <a:custGeom>
                    <a:pathLst>
                      <a:path h="1" w="432">
                        <a:moveTo>
                          <a:pt x="432" y="0"/>
                        </a:moveTo>
                        <a:cubicBezTo>
                          <a:pt x="252" y="0"/>
                          <a:pt x="72" y="0"/>
                          <a:pt x="0" y="0"/>
                        </a:cubicBezTo>
                      </a:path>
                    </a:pathLst>
                  </a:cu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85" name="Group 17164"/>
                <xdr:cNvGrpSpPr>
                  <a:grpSpLocks/>
                </xdr:cNvGrpSpPr>
              </xdr:nvGrpSpPr>
              <xdr:grpSpPr>
                <a:xfrm>
                  <a:off x="4041" y="2042"/>
                  <a:ext cx="508" cy="44"/>
                  <a:chOff x="3720" y="5040"/>
                  <a:chExt cx="5106" cy="433"/>
                </a:xfrm>
                <a:solidFill>
                  <a:srgbClr val="FFFFFF"/>
                </a:solidFill>
              </xdr:grpSpPr>
              <xdr:sp>
                <xdr:nvSpPr>
                  <xdr:cNvPr id="86" name="Freeform 17165"/>
                  <xdr:cNvSpPr>
                    <a:spLocks/>
                  </xdr:cNvSpPr>
                </xdr:nvSpPr>
                <xdr:spPr>
                  <a:xfrm>
                    <a:off x="3744" y="5040"/>
                    <a:ext cx="5040" cy="54"/>
                  </a:xfrm>
                  <a:custGeom>
                    <a:pathLst>
                      <a:path h="54" w="5040">
                        <a:moveTo>
                          <a:pt x="0" y="0"/>
                        </a:moveTo>
                        <a:cubicBezTo>
                          <a:pt x="831" y="27"/>
                          <a:pt x="1668" y="54"/>
                          <a:pt x="2508" y="54"/>
                        </a:cubicBezTo>
                        <a:cubicBezTo>
                          <a:pt x="3348" y="54"/>
                          <a:pt x="4513" y="11"/>
                          <a:pt x="5040" y="0"/>
                        </a:cubicBezTo>
                      </a:path>
                    </a:pathLst>
                  </a:custGeom>
                  <a:solidFill>
                    <a:srgbClr val="C0C0C0"/>
                  </a:solidFill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7" name="Freeform 17166"/>
                  <xdr:cNvSpPr>
                    <a:spLocks/>
                  </xdr:cNvSpPr>
                </xdr:nvSpPr>
                <xdr:spPr>
                  <a:xfrm>
                    <a:off x="3720" y="5040"/>
                    <a:ext cx="5100" cy="433"/>
                  </a:xfrm>
                  <a:custGeom>
                    <a:pathLst>
                      <a:path h="433" w="5100">
                        <a:moveTo>
                          <a:pt x="18" y="0"/>
                        </a:moveTo>
                        <a:lnTo>
                          <a:pt x="0" y="204"/>
                        </a:lnTo>
                        <a:cubicBezTo>
                          <a:pt x="420" y="276"/>
                          <a:pt x="1688" y="431"/>
                          <a:pt x="2538" y="432"/>
                        </a:cubicBezTo>
                        <a:cubicBezTo>
                          <a:pt x="3388" y="433"/>
                          <a:pt x="4244" y="321"/>
                          <a:pt x="5100" y="210"/>
                        </a:cubicBezTo>
                      </a:path>
                    </a:pathLst>
                  </a:custGeom>
                  <a:solidFill>
                    <a:srgbClr val="C0C0C0"/>
                  </a:solidFill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8" name="Line 17167"/>
                  <xdr:cNvSpPr>
                    <a:spLocks/>
                  </xdr:cNvSpPr>
                </xdr:nvSpPr>
                <xdr:spPr>
                  <a:xfrm>
                    <a:off x="8784" y="5040"/>
                    <a:ext cx="42" cy="216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89" name="Rectangle 17168"/>
                <xdr:cNvSpPr>
                  <a:spLocks/>
                </xdr:cNvSpPr>
              </xdr:nvSpPr>
              <xdr:spPr>
                <a:xfrm>
                  <a:off x="4273" y="1984"/>
                  <a:ext cx="43" cy="63"/>
                </a:xfrm>
                <a:prstGeom prst="rect">
                  <a:avLst/>
                </a:prstGeom>
                <a:solidFill>
                  <a:srgbClr val="FFFFFF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0" name="Rectangle 17169"/>
                <xdr:cNvSpPr>
                  <a:spLocks/>
                </xdr:cNvSpPr>
              </xdr:nvSpPr>
              <xdr:spPr>
                <a:xfrm>
                  <a:off x="4316" y="2042"/>
                  <a:ext cx="14" cy="46"/>
                </a:xfrm>
                <a:prstGeom prst="rect">
                  <a:avLst/>
                </a:prstGeom>
                <a:solidFill>
                  <a:srgbClr val="969696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1" name="Rectangle 17170"/>
                <xdr:cNvSpPr>
                  <a:spLocks/>
                </xdr:cNvSpPr>
              </xdr:nvSpPr>
              <xdr:spPr>
                <a:xfrm>
                  <a:off x="4258" y="2042"/>
                  <a:ext cx="15" cy="46"/>
                </a:xfrm>
                <a:prstGeom prst="rect">
                  <a:avLst/>
                </a:prstGeom>
                <a:solidFill>
                  <a:srgbClr val="969696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2" name="Rectangle 17171"/>
                <xdr:cNvSpPr>
                  <a:spLocks/>
                </xdr:cNvSpPr>
              </xdr:nvSpPr>
              <xdr:spPr>
                <a:xfrm>
                  <a:off x="4086" y="2042"/>
                  <a:ext cx="14" cy="32"/>
                </a:xfrm>
                <a:prstGeom prst="rect">
                  <a:avLst/>
                </a:prstGeom>
                <a:solidFill>
                  <a:srgbClr val="969696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3" name="Rectangle 17172"/>
                <xdr:cNvSpPr>
                  <a:spLocks/>
                </xdr:cNvSpPr>
              </xdr:nvSpPr>
              <xdr:spPr>
                <a:xfrm>
                  <a:off x="4491" y="2041"/>
                  <a:ext cx="14" cy="32"/>
                </a:xfrm>
                <a:prstGeom prst="rect">
                  <a:avLst/>
                </a:prstGeom>
                <a:solidFill>
                  <a:srgbClr val="969696"/>
                </a:soli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94" name="Group 17173"/>
                <xdr:cNvGrpSpPr>
                  <a:grpSpLocks/>
                </xdr:cNvGrpSpPr>
              </xdr:nvGrpSpPr>
              <xdr:grpSpPr>
                <a:xfrm>
                  <a:off x="4273" y="1984"/>
                  <a:ext cx="43" cy="950"/>
                  <a:chOff x="6048" y="4464"/>
                  <a:chExt cx="432" cy="9360"/>
                </a:xfrm>
                <a:solidFill>
                  <a:srgbClr val="FFFFFF"/>
                </a:solidFill>
              </xdr:grpSpPr>
              <xdr:sp>
                <xdr:nvSpPr>
                  <xdr:cNvPr id="95" name="Line 17174"/>
                  <xdr:cNvSpPr>
                    <a:spLocks/>
                  </xdr:cNvSpPr>
                </xdr:nvSpPr>
                <xdr:spPr>
                  <a:xfrm flipV="1">
                    <a:off x="6048" y="4464"/>
                    <a:ext cx="0" cy="9360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96" name="Line 17175"/>
                  <xdr:cNvSpPr>
                    <a:spLocks/>
                  </xdr:cNvSpPr>
                </xdr:nvSpPr>
                <xdr:spPr>
                  <a:xfrm flipV="1">
                    <a:off x="6480" y="4464"/>
                    <a:ext cx="0" cy="9360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97" name="Line 17176"/>
                  <xdr:cNvSpPr>
                    <a:spLocks/>
                  </xdr:cNvSpPr>
                </xdr:nvSpPr>
                <xdr:spPr>
                  <a:xfrm>
                    <a:off x="6048" y="4464"/>
                    <a:ext cx="432" cy="0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98" name="Rectangle 17177"/>
                <xdr:cNvSpPr>
                  <a:spLocks/>
                </xdr:cNvSpPr>
              </xdr:nvSpPr>
              <xdr:spPr>
                <a:xfrm>
                  <a:off x="4276" y="2717"/>
                  <a:ext cx="34" cy="143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99" name="Group 17178"/>
              <xdr:cNvGrpSpPr>
                <a:grpSpLocks/>
              </xdr:cNvGrpSpPr>
            </xdr:nvGrpSpPr>
            <xdr:grpSpPr>
              <a:xfrm>
                <a:off x="5220" y="7973"/>
                <a:ext cx="1941" cy="2592"/>
                <a:chOff x="5220" y="7973"/>
                <a:chExt cx="1941" cy="2592"/>
              </a:xfrm>
              <a:solidFill>
                <a:srgbClr val="FFFFFF"/>
              </a:solidFill>
            </xdr:grpSpPr>
            <xdr:sp>
              <xdr:nvSpPr>
                <xdr:cNvPr id="100" name="Oval 17179"/>
                <xdr:cNvSpPr>
                  <a:spLocks/>
                </xdr:cNvSpPr>
              </xdr:nvSpPr>
              <xdr:spPr>
                <a:xfrm>
                  <a:off x="5525" y="8326"/>
                  <a:ext cx="1332" cy="1901"/>
                </a:xfrm>
                <a:prstGeom prst="ellipse">
                  <a:avLst/>
                </a:prstGeom>
                <a:noFill/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101" name="Group 17180"/>
                <xdr:cNvGrpSpPr>
                  <a:grpSpLocks/>
                </xdr:cNvGrpSpPr>
              </xdr:nvGrpSpPr>
              <xdr:grpSpPr>
                <a:xfrm>
                  <a:off x="5220" y="7973"/>
                  <a:ext cx="1941" cy="2592"/>
                  <a:chOff x="5220" y="7973"/>
                  <a:chExt cx="1941" cy="2592"/>
                </a:xfrm>
                <a:solidFill>
                  <a:srgbClr val="FFFFFF"/>
                </a:solidFill>
              </xdr:grpSpPr>
              <xdr:sp>
                <xdr:nvSpPr>
                  <xdr:cNvPr id="102" name="Oval 17181"/>
                  <xdr:cNvSpPr>
                    <a:spLocks/>
                  </xdr:cNvSpPr>
                </xdr:nvSpPr>
                <xdr:spPr>
                  <a:xfrm>
                    <a:off x="5220" y="7973"/>
                    <a:ext cx="1941" cy="2592"/>
                  </a:xfrm>
                  <a:prstGeom prst="ellipse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grpSp>
                <xdr:nvGrpSpPr>
                  <xdr:cNvPr id="103" name="Group 17182"/>
                  <xdr:cNvGrpSpPr>
                    <a:grpSpLocks/>
                  </xdr:cNvGrpSpPr>
                </xdr:nvGrpSpPr>
                <xdr:grpSpPr>
                  <a:xfrm>
                    <a:off x="5361" y="7998"/>
                    <a:ext cx="1660" cy="2370"/>
                    <a:chOff x="5361" y="7998"/>
                    <a:chExt cx="1660" cy="2370"/>
                  </a:xfrm>
                  <a:solidFill>
                    <a:srgbClr val="FFFFFF"/>
                  </a:solidFill>
                </xdr:grpSpPr>
                <xdr:grpSp>
                  <xdr:nvGrpSpPr>
                    <xdr:cNvPr id="105" name="Group 17184"/>
                    <xdr:cNvGrpSpPr>
                      <a:grpSpLocks/>
                    </xdr:cNvGrpSpPr>
                  </xdr:nvGrpSpPr>
                  <xdr:grpSpPr>
                    <a:xfrm>
                      <a:off x="5991" y="9004"/>
                      <a:ext cx="465" cy="503"/>
                      <a:chOff x="4000" y="6016"/>
                      <a:chExt cx="4535" cy="4535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106" name="AutoShape 17185"/>
                      <xdr:cNvSpPr>
                        <a:spLocks/>
                      </xdr:cNvSpPr>
                    </xdr:nvSpPr>
                    <xdr:spPr>
                      <a:xfrm>
                        <a:off x="4000" y="6016"/>
                        <a:ext cx="4535" cy="4535"/>
                      </a:xfrm>
                      <a:prstGeom prst="star32">
                        <a:avLst>
                          <a:gd name="adj" fmla="val -18796"/>
                        </a:avLst>
                      </a:prstGeom>
                      <a:solidFill>
                        <a:srgbClr val="FFFFFF"/>
                      </a:solidFill>
                      <a:ln w="317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grpSp>
                    <xdr:nvGrpSpPr>
                      <xdr:cNvPr id="107" name="Group 17186"/>
                      <xdr:cNvGrpSpPr>
                        <a:grpSpLocks/>
                      </xdr:cNvGrpSpPr>
                    </xdr:nvGrpSpPr>
                    <xdr:grpSpPr>
                      <a:xfrm>
                        <a:off x="5616" y="8068"/>
                        <a:ext cx="1280" cy="744"/>
                        <a:chOff x="5616" y="8068"/>
                        <a:chExt cx="1280" cy="744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108" name="Freeform 17187"/>
                        <xdr:cNvSpPr>
                          <a:spLocks/>
                        </xdr:cNvSpPr>
                      </xdr:nvSpPr>
                      <xdr:spPr>
                        <a:xfrm>
                          <a:off x="6480" y="8069"/>
                          <a:ext cx="416" cy="55"/>
                        </a:xfrm>
                        <a:custGeom>
                          <a:pathLst>
                            <a:path h="55" w="416">
                              <a:moveTo>
                                <a:pt x="0" y="55"/>
                              </a:moveTo>
                              <a:cubicBezTo>
                                <a:pt x="65" y="34"/>
                                <a:pt x="131" y="14"/>
                                <a:pt x="200" y="7"/>
                              </a:cubicBezTo>
                              <a:cubicBezTo>
                                <a:pt x="269" y="0"/>
                                <a:pt x="342" y="7"/>
                                <a:pt x="416" y="15"/>
                              </a:cubicBezTo>
                            </a:path>
                          </a:pathLst>
                        </a:custGeom>
                        <a:noFill/>
                        <a:ln w="317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09" name="Freeform 17188"/>
                        <xdr:cNvSpPr>
                          <a:spLocks/>
                        </xdr:cNvSpPr>
                      </xdr:nvSpPr>
                      <xdr:spPr>
                        <a:xfrm flipH="1">
                          <a:off x="5616" y="8068"/>
                          <a:ext cx="416" cy="55"/>
                        </a:xfrm>
                        <a:custGeom>
                          <a:pathLst>
                            <a:path h="55" w="416">
                              <a:moveTo>
                                <a:pt x="0" y="55"/>
                              </a:moveTo>
                              <a:cubicBezTo>
                                <a:pt x="65" y="34"/>
                                <a:pt x="131" y="14"/>
                                <a:pt x="200" y="7"/>
                              </a:cubicBezTo>
                              <a:cubicBezTo>
                                <a:pt x="269" y="0"/>
                                <a:pt x="342" y="7"/>
                                <a:pt x="416" y="15"/>
                              </a:cubicBezTo>
                            </a:path>
                          </a:pathLst>
                        </a:custGeom>
                        <a:noFill/>
                        <a:ln w="317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10" name="Freeform 17189"/>
                        <xdr:cNvSpPr>
                          <a:spLocks/>
                        </xdr:cNvSpPr>
                      </xdr:nvSpPr>
                      <xdr:spPr>
                        <a:xfrm>
                          <a:off x="5974" y="8728"/>
                          <a:ext cx="650" cy="84"/>
                        </a:xfrm>
                        <a:custGeom>
                          <a:pathLst>
                            <a:path h="84" w="650">
                              <a:moveTo>
                                <a:pt x="1" y="56"/>
                              </a:moveTo>
                              <a:cubicBezTo>
                                <a:pt x="0" y="43"/>
                                <a:pt x="221" y="0"/>
                                <a:pt x="329" y="0"/>
                              </a:cubicBezTo>
                              <a:cubicBezTo>
                                <a:pt x="437" y="0"/>
                                <a:pt x="648" y="43"/>
                                <a:pt x="649" y="56"/>
                              </a:cubicBezTo>
                              <a:cubicBezTo>
                                <a:pt x="650" y="69"/>
                                <a:pt x="440" y="76"/>
                                <a:pt x="337" y="80"/>
                              </a:cubicBezTo>
                              <a:cubicBezTo>
                                <a:pt x="234" y="84"/>
                                <a:pt x="2" y="69"/>
                                <a:pt x="1" y="56"/>
                              </a:cubicBezTo>
                              <a:close/>
                            </a:path>
                          </a:pathLst>
                        </a:custGeom>
                        <a:solidFill>
                          <a:srgbClr val="000000"/>
                        </a:solidFill>
                        <a:ln w="317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11" name="Freeform 17190"/>
                        <xdr:cNvSpPr>
                          <a:spLocks/>
                        </xdr:cNvSpPr>
                      </xdr:nvSpPr>
                      <xdr:spPr>
                        <a:xfrm>
                          <a:off x="6105" y="8208"/>
                          <a:ext cx="135" cy="352"/>
                        </a:xfrm>
                        <a:custGeom>
                          <a:pathLst>
                            <a:path h="352" w="135">
                              <a:moveTo>
                                <a:pt x="87" y="0"/>
                              </a:moveTo>
                              <a:lnTo>
                                <a:pt x="87" y="64"/>
                              </a:lnTo>
                              <a:cubicBezTo>
                                <a:pt x="74" y="111"/>
                                <a:pt x="14" y="233"/>
                                <a:pt x="7" y="280"/>
                              </a:cubicBezTo>
                              <a:cubicBezTo>
                                <a:pt x="0" y="327"/>
                                <a:pt x="26" y="336"/>
                                <a:pt x="47" y="344"/>
                              </a:cubicBezTo>
                              <a:cubicBezTo>
                                <a:pt x="68" y="352"/>
                                <a:pt x="101" y="340"/>
                                <a:pt x="135" y="328"/>
                              </a:cubicBezTo>
                            </a:path>
                          </a:pathLst>
                        </a:custGeom>
                        <a:noFill/>
                        <a:ln w="317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12" name="Freeform 17191"/>
                        <xdr:cNvSpPr>
                          <a:spLocks/>
                        </xdr:cNvSpPr>
                      </xdr:nvSpPr>
                      <xdr:spPr>
                        <a:xfrm flipH="1">
                          <a:off x="6336" y="8200"/>
                          <a:ext cx="135" cy="352"/>
                        </a:xfrm>
                        <a:custGeom>
                          <a:pathLst>
                            <a:path h="352" w="135">
                              <a:moveTo>
                                <a:pt x="87" y="0"/>
                              </a:moveTo>
                              <a:lnTo>
                                <a:pt x="87" y="64"/>
                              </a:lnTo>
                              <a:cubicBezTo>
                                <a:pt x="74" y="111"/>
                                <a:pt x="14" y="233"/>
                                <a:pt x="7" y="280"/>
                              </a:cubicBezTo>
                              <a:cubicBezTo>
                                <a:pt x="0" y="327"/>
                                <a:pt x="26" y="336"/>
                                <a:pt x="47" y="344"/>
                              </a:cubicBezTo>
                              <a:cubicBezTo>
                                <a:pt x="68" y="352"/>
                                <a:pt x="101" y="340"/>
                                <a:pt x="135" y="328"/>
                              </a:cubicBezTo>
                            </a:path>
                          </a:pathLst>
                        </a:custGeom>
                        <a:noFill/>
                        <a:ln w="317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13" name="Freeform 17192"/>
                        <xdr:cNvSpPr>
                          <a:spLocks/>
                        </xdr:cNvSpPr>
                      </xdr:nvSpPr>
                      <xdr:spPr>
                        <a:xfrm>
                          <a:off x="6480" y="8152"/>
                          <a:ext cx="232" cy="89"/>
                        </a:xfrm>
                        <a:custGeom>
                          <a:pathLst>
                            <a:path h="89" w="232">
                              <a:moveTo>
                                <a:pt x="0" y="56"/>
                              </a:moveTo>
                              <a:cubicBezTo>
                                <a:pt x="36" y="72"/>
                                <a:pt x="73" y="89"/>
                                <a:pt x="112" y="80"/>
                              </a:cubicBezTo>
                              <a:cubicBezTo>
                                <a:pt x="151" y="71"/>
                                <a:pt x="191" y="35"/>
                                <a:pt x="232" y="0"/>
                              </a:cubicBezTo>
                            </a:path>
                          </a:pathLst>
                        </a:custGeom>
                        <a:noFill/>
                        <a:ln w="317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14" name="Freeform 17193"/>
                        <xdr:cNvSpPr>
                          <a:spLocks/>
                        </xdr:cNvSpPr>
                      </xdr:nvSpPr>
                      <xdr:spPr>
                        <a:xfrm flipH="1">
                          <a:off x="5784" y="8143"/>
                          <a:ext cx="232" cy="89"/>
                        </a:xfrm>
                        <a:custGeom>
                          <a:pathLst>
                            <a:path h="89" w="232">
                              <a:moveTo>
                                <a:pt x="0" y="56"/>
                              </a:moveTo>
                              <a:cubicBezTo>
                                <a:pt x="36" y="72"/>
                                <a:pt x="73" y="89"/>
                                <a:pt x="112" y="80"/>
                              </a:cubicBezTo>
                              <a:cubicBezTo>
                                <a:pt x="151" y="71"/>
                                <a:pt x="191" y="35"/>
                                <a:pt x="232" y="0"/>
                              </a:cubicBezTo>
                            </a:path>
                          </a:pathLst>
                        </a:custGeom>
                        <a:noFill/>
                        <a:ln w="317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</xdr:grpSp>
          </xdr:grpSp>
        </xdr:grpSp>
      </xdr:grpSp>
    </xdr:grpSp>
    <xdr:clientData/>
  </xdr:twoCellAnchor>
  <xdr:twoCellAnchor>
    <xdr:from>
      <xdr:col>5</xdr:col>
      <xdr:colOff>762000</xdr:colOff>
      <xdr:row>24</xdr:row>
      <xdr:rowOff>0</xdr:rowOff>
    </xdr:from>
    <xdr:to>
      <xdr:col>5</xdr:col>
      <xdr:colOff>714375</xdr:colOff>
      <xdr:row>24</xdr:row>
      <xdr:rowOff>0</xdr:rowOff>
    </xdr:to>
    <xdr:sp>
      <xdr:nvSpPr>
        <xdr:cNvPr id="115" name="Line 2"/>
        <xdr:cNvSpPr>
          <a:spLocks/>
        </xdr:cNvSpPr>
      </xdr:nvSpPr>
      <xdr:spPr>
        <a:xfrm>
          <a:off x="62103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24</xdr:row>
      <xdr:rowOff>0</xdr:rowOff>
    </xdr:from>
    <xdr:to>
      <xdr:col>6</xdr:col>
      <xdr:colOff>762000</xdr:colOff>
      <xdr:row>24</xdr:row>
      <xdr:rowOff>0</xdr:rowOff>
    </xdr:to>
    <xdr:sp>
      <xdr:nvSpPr>
        <xdr:cNvPr id="116" name="Line 5"/>
        <xdr:cNvSpPr>
          <a:spLocks/>
        </xdr:cNvSpPr>
      </xdr:nvSpPr>
      <xdr:spPr>
        <a:xfrm>
          <a:off x="69723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24</xdr:row>
      <xdr:rowOff>0</xdr:rowOff>
    </xdr:from>
    <xdr:to>
      <xdr:col>5</xdr:col>
      <xdr:colOff>714375</xdr:colOff>
      <xdr:row>24</xdr:row>
      <xdr:rowOff>0</xdr:rowOff>
    </xdr:to>
    <xdr:sp>
      <xdr:nvSpPr>
        <xdr:cNvPr id="117" name="Line 92"/>
        <xdr:cNvSpPr>
          <a:spLocks/>
        </xdr:cNvSpPr>
      </xdr:nvSpPr>
      <xdr:spPr>
        <a:xfrm>
          <a:off x="62103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24</xdr:row>
      <xdr:rowOff>0</xdr:rowOff>
    </xdr:from>
    <xdr:to>
      <xdr:col>6</xdr:col>
      <xdr:colOff>762000</xdr:colOff>
      <xdr:row>24</xdr:row>
      <xdr:rowOff>0</xdr:rowOff>
    </xdr:to>
    <xdr:sp>
      <xdr:nvSpPr>
        <xdr:cNvPr id="118" name="Line 93"/>
        <xdr:cNvSpPr>
          <a:spLocks/>
        </xdr:cNvSpPr>
      </xdr:nvSpPr>
      <xdr:spPr>
        <a:xfrm>
          <a:off x="69723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2"/>
  <sheetViews>
    <sheetView tabSelected="1" zoomScale="90" zoomScaleNormal="90" zoomScaleSheetLayoutView="70" zoomScalePageLayoutView="55" workbookViewId="0" topLeftCell="A1">
      <selection activeCell="D159" sqref="D159"/>
    </sheetView>
  </sheetViews>
  <sheetFormatPr defaultColWidth="11.421875" defaultRowHeight="12.75"/>
  <cols>
    <col min="1" max="1" width="8.00390625" style="61" customWidth="1"/>
    <col min="2" max="2" width="19.28125" style="61" customWidth="1"/>
    <col min="3" max="3" width="12.7109375" style="61" customWidth="1"/>
    <col min="4" max="4" width="48.7109375" style="61" customWidth="1"/>
    <col min="5" max="5" width="8.140625" style="61" customWidth="1"/>
    <col min="6" max="6" width="16.140625" style="61" customWidth="1"/>
    <col min="7" max="7" width="5.28125" style="61" customWidth="1"/>
    <col min="8" max="8" width="5.421875" style="61" customWidth="1"/>
    <col min="9" max="16" width="11.421875" style="61" customWidth="1"/>
    <col min="17" max="16384" width="11.421875" style="2" customWidth="1"/>
  </cols>
  <sheetData>
    <row r="1" spans="1:256" ht="15.75">
      <c r="A1" s="110" t="s">
        <v>249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  <c r="IV1" s="110"/>
    </row>
    <row r="2" spans="1:256" ht="15.75">
      <c r="A2" s="111" t="s">
        <v>250</v>
      </c>
      <c r="B2" s="112"/>
      <c r="C2" s="112"/>
      <c r="D2" s="112"/>
      <c r="E2" s="112"/>
      <c r="F2" s="112"/>
      <c r="G2" s="112"/>
      <c r="H2" s="112"/>
      <c r="I2" s="111"/>
      <c r="J2" s="112"/>
      <c r="K2" s="112"/>
      <c r="L2" s="112"/>
      <c r="M2" s="112"/>
      <c r="N2" s="112"/>
      <c r="O2" s="112"/>
      <c r="P2" s="112"/>
      <c r="Q2" s="111"/>
      <c r="R2" s="112"/>
      <c r="S2" s="112"/>
      <c r="T2" s="112"/>
      <c r="U2" s="112"/>
      <c r="V2" s="112"/>
      <c r="W2" s="112"/>
      <c r="X2" s="112"/>
      <c r="Y2" s="111"/>
      <c r="Z2" s="112"/>
      <c r="AA2" s="112"/>
      <c r="AB2" s="112"/>
      <c r="AC2" s="112"/>
      <c r="AD2" s="112"/>
      <c r="AE2" s="112"/>
      <c r="AF2" s="112"/>
      <c r="AG2" s="111"/>
      <c r="AH2" s="112"/>
      <c r="AI2" s="112"/>
      <c r="AJ2" s="112"/>
      <c r="AK2" s="112"/>
      <c r="AL2" s="112"/>
      <c r="AM2" s="112"/>
      <c r="AN2" s="112"/>
      <c r="AO2" s="111"/>
      <c r="AP2" s="112"/>
      <c r="AQ2" s="112"/>
      <c r="AR2" s="112"/>
      <c r="AS2" s="112"/>
      <c r="AT2" s="112"/>
      <c r="AU2" s="112"/>
      <c r="AV2" s="112"/>
      <c r="AW2" s="111"/>
      <c r="AX2" s="112"/>
      <c r="AY2" s="112"/>
      <c r="AZ2" s="112"/>
      <c r="BA2" s="112"/>
      <c r="BB2" s="112"/>
      <c r="BC2" s="112"/>
      <c r="BD2" s="112"/>
      <c r="BE2" s="51"/>
      <c r="BF2" s="52"/>
      <c r="BG2" s="52"/>
      <c r="BH2" s="52"/>
      <c r="BI2" s="52"/>
      <c r="BJ2" s="52"/>
      <c r="BK2" s="52"/>
      <c r="BL2" s="52"/>
      <c r="BM2" s="111"/>
      <c r="BN2" s="112"/>
      <c r="BO2" s="112"/>
      <c r="BP2" s="112"/>
      <c r="BQ2" s="112"/>
      <c r="BR2" s="112"/>
      <c r="BS2" s="112"/>
      <c r="BT2" s="112"/>
      <c r="BU2" s="111"/>
      <c r="BV2" s="112"/>
      <c r="BW2" s="112"/>
      <c r="BX2" s="112"/>
      <c r="BY2" s="112"/>
      <c r="BZ2" s="112"/>
      <c r="CA2" s="112"/>
      <c r="CB2" s="112"/>
      <c r="CC2" s="111"/>
      <c r="CD2" s="112"/>
      <c r="CE2" s="112"/>
      <c r="CF2" s="112"/>
      <c r="CG2" s="112"/>
      <c r="CH2" s="112"/>
      <c r="CI2" s="112"/>
      <c r="CJ2" s="112"/>
      <c r="CK2" s="111"/>
      <c r="CL2" s="112"/>
      <c r="CM2" s="112"/>
      <c r="CN2" s="112"/>
      <c r="CO2" s="112"/>
      <c r="CP2" s="112"/>
      <c r="CQ2" s="112"/>
      <c r="CR2" s="112"/>
      <c r="CS2" s="111"/>
      <c r="CT2" s="112"/>
      <c r="CU2" s="112"/>
      <c r="CV2" s="112"/>
      <c r="CW2" s="112"/>
      <c r="CX2" s="112"/>
      <c r="CY2" s="112"/>
      <c r="CZ2" s="112"/>
      <c r="DA2" s="111"/>
      <c r="DB2" s="112"/>
      <c r="DC2" s="112"/>
      <c r="DD2" s="112"/>
      <c r="DE2" s="112"/>
      <c r="DF2" s="112"/>
      <c r="DG2" s="112"/>
      <c r="DH2" s="112"/>
      <c r="DI2" s="111"/>
      <c r="DJ2" s="112"/>
      <c r="DK2" s="112"/>
      <c r="DL2" s="112"/>
      <c r="DM2" s="112"/>
      <c r="DN2" s="112"/>
      <c r="DO2" s="112"/>
      <c r="DP2" s="112"/>
      <c r="DQ2" s="111"/>
      <c r="DR2" s="112"/>
      <c r="DS2" s="112"/>
      <c r="DT2" s="112"/>
      <c r="DU2" s="112"/>
      <c r="DV2" s="112"/>
      <c r="DW2" s="112"/>
      <c r="DX2" s="112"/>
      <c r="DY2" s="111"/>
      <c r="DZ2" s="112"/>
      <c r="EA2" s="112"/>
      <c r="EB2" s="112"/>
      <c r="EC2" s="112"/>
      <c r="ED2" s="112"/>
      <c r="EE2" s="112"/>
      <c r="EF2" s="112"/>
      <c r="EG2" s="111"/>
      <c r="EH2" s="112"/>
      <c r="EI2" s="112"/>
      <c r="EJ2" s="112"/>
      <c r="EK2" s="112"/>
      <c r="EL2" s="112"/>
      <c r="EM2" s="112"/>
      <c r="EN2" s="112"/>
      <c r="EO2" s="111"/>
      <c r="EP2" s="112"/>
      <c r="EQ2" s="112"/>
      <c r="ER2" s="112"/>
      <c r="ES2" s="112"/>
      <c r="ET2" s="112"/>
      <c r="EU2" s="112"/>
      <c r="EV2" s="112"/>
      <c r="EW2" s="111"/>
      <c r="EX2" s="112"/>
      <c r="EY2" s="112"/>
      <c r="EZ2" s="112"/>
      <c r="FA2" s="112"/>
      <c r="FB2" s="112"/>
      <c r="FC2" s="112"/>
      <c r="FD2" s="112"/>
      <c r="FE2" s="111"/>
      <c r="FF2" s="112"/>
      <c r="FG2" s="112"/>
      <c r="FH2" s="112"/>
      <c r="FI2" s="112"/>
      <c r="FJ2" s="112"/>
      <c r="FK2" s="112"/>
      <c r="FL2" s="112"/>
      <c r="FM2" s="111"/>
      <c r="FN2" s="112"/>
      <c r="FO2" s="112"/>
      <c r="FP2" s="112"/>
      <c r="FQ2" s="112"/>
      <c r="FR2" s="112"/>
      <c r="FS2" s="112"/>
      <c r="FT2" s="112"/>
      <c r="FU2" s="111"/>
      <c r="FV2" s="112"/>
      <c r="FW2" s="112"/>
      <c r="FX2" s="112"/>
      <c r="FY2" s="112"/>
      <c r="FZ2" s="112"/>
      <c r="GA2" s="112"/>
      <c r="GB2" s="112"/>
      <c r="GC2" s="111"/>
      <c r="GD2" s="112"/>
      <c r="GE2" s="112"/>
      <c r="GF2" s="112"/>
      <c r="GG2" s="112"/>
      <c r="GH2" s="112"/>
      <c r="GI2" s="112"/>
      <c r="GJ2" s="112"/>
      <c r="GK2" s="111"/>
      <c r="GL2" s="112"/>
      <c r="GM2" s="112"/>
      <c r="GN2" s="112"/>
      <c r="GO2" s="112"/>
      <c r="GP2" s="112"/>
      <c r="GQ2" s="112"/>
      <c r="GR2" s="112"/>
      <c r="GS2" s="111"/>
      <c r="GT2" s="112"/>
      <c r="GU2" s="112"/>
      <c r="GV2" s="112"/>
      <c r="GW2" s="112"/>
      <c r="GX2" s="112"/>
      <c r="GY2" s="112"/>
      <c r="GZ2" s="112"/>
      <c r="HA2" s="111"/>
      <c r="HB2" s="112"/>
      <c r="HC2" s="112"/>
      <c r="HD2" s="112"/>
      <c r="HE2" s="112"/>
      <c r="HF2" s="112"/>
      <c r="HG2" s="112"/>
      <c r="HH2" s="112"/>
      <c r="HI2" s="111"/>
      <c r="HJ2" s="112"/>
      <c r="HK2" s="112"/>
      <c r="HL2" s="112"/>
      <c r="HM2" s="112"/>
      <c r="HN2" s="112"/>
      <c r="HO2" s="112"/>
      <c r="HP2" s="112"/>
      <c r="HQ2" s="111"/>
      <c r="HR2" s="112"/>
      <c r="HS2" s="112"/>
      <c r="HT2" s="112"/>
      <c r="HU2" s="112"/>
      <c r="HV2" s="112"/>
      <c r="HW2" s="112"/>
      <c r="HX2" s="112"/>
      <c r="HY2" s="111"/>
      <c r="HZ2" s="112"/>
      <c r="IA2" s="112"/>
      <c r="IB2" s="112"/>
      <c r="IC2" s="112"/>
      <c r="ID2" s="112"/>
      <c r="IE2" s="112"/>
      <c r="IF2" s="112"/>
      <c r="IG2" s="111"/>
      <c r="IH2" s="112"/>
      <c r="II2" s="112"/>
      <c r="IJ2" s="112"/>
      <c r="IK2" s="112"/>
      <c r="IL2" s="112"/>
      <c r="IM2" s="112"/>
      <c r="IN2" s="112"/>
      <c r="IO2" s="111"/>
      <c r="IP2" s="112"/>
      <c r="IQ2" s="112"/>
      <c r="IR2" s="112"/>
      <c r="IS2" s="112"/>
      <c r="IT2" s="112"/>
      <c r="IU2" s="112"/>
      <c r="IV2" s="112"/>
    </row>
    <row r="3" spans="1:256" ht="15.75">
      <c r="A3" s="113"/>
      <c r="B3" s="113"/>
      <c r="C3" s="113"/>
      <c r="D3" s="113"/>
      <c r="E3" s="113"/>
      <c r="F3" s="113"/>
      <c r="G3" s="113"/>
      <c r="H3" s="113"/>
      <c r="I3" s="51"/>
      <c r="J3" s="52"/>
      <c r="K3" s="52"/>
      <c r="L3" s="52"/>
      <c r="M3" s="52"/>
      <c r="N3" s="52"/>
      <c r="O3" s="52"/>
      <c r="P3" s="52"/>
      <c r="Q3" s="51"/>
      <c r="R3" s="52"/>
      <c r="S3" s="52"/>
      <c r="T3" s="52"/>
      <c r="U3" s="52"/>
      <c r="V3" s="52"/>
      <c r="W3" s="52"/>
      <c r="X3" s="52"/>
      <c r="Y3" s="51"/>
      <c r="Z3" s="52"/>
      <c r="AA3" s="52"/>
      <c r="AB3" s="52"/>
      <c r="AC3" s="52"/>
      <c r="AD3" s="52"/>
      <c r="AE3" s="52"/>
      <c r="AF3" s="52"/>
      <c r="AG3" s="51"/>
      <c r="AH3" s="52"/>
      <c r="AI3" s="52"/>
      <c r="AJ3" s="52"/>
      <c r="AK3" s="52"/>
      <c r="AL3" s="52"/>
      <c r="AM3" s="52"/>
      <c r="AN3" s="52"/>
      <c r="AO3" s="51"/>
      <c r="AP3" s="52"/>
      <c r="AQ3" s="52"/>
      <c r="AR3" s="52"/>
      <c r="AS3" s="52"/>
      <c r="AT3" s="52"/>
      <c r="AU3" s="52"/>
      <c r="AV3" s="52"/>
      <c r="AW3" s="51"/>
      <c r="AX3" s="52"/>
      <c r="AY3" s="52"/>
      <c r="AZ3" s="52"/>
      <c r="BA3" s="52"/>
      <c r="BB3" s="52"/>
      <c r="BC3" s="52"/>
      <c r="BD3" s="52"/>
      <c r="BE3" s="51"/>
      <c r="BF3" s="52"/>
      <c r="BG3" s="52"/>
      <c r="BH3" s="52"/>
      <c r="BI3" s="52"/>
      <c r="BJ3" s="52"/>
      <c r="BK3" s="52"/>
      <c r="BL3" s="52"/>
      <c r="BM3" s="51"/>
      <c r="BN3" s="52"/>
      <c r="BO3" s="52"/>
      <c r="BP3" s="52"/>
      <c r="BQ3" s="52"/>
      <c r="BR3" s="52"/>
      <c r="BS3" s="52"/>
      <c r="BT3" s="52"/>
      <c r="BU3" s="51"/>
      <c r="BV3" s="52"/>
      <c r="BW3" s="52"/>
      <c r="BX3" s="52"/>
      <c r="BY3" s="52"/>
      <c r="BZ3" s="52"/>
      <c r="CA3" s="52"/>
      <c r="CB3" s="52"/>
      <c r="CC3" s="51"/>
      <c r="CD3" s="52"/>
      <c r="CE3" s="52"/>
      <c r="CF3" s="52"/>
      <c r="CG3" s="52"/>
      <c r="CH3" s="52"/>
      <c r="CI3" s="52"/>
      <c r="CJ3" s="52"/>
      <c r="CK3" s="51"/>
      <c r="CL3" s="52"/>
      <c r="CM3" s="52"/>
      <c r="CN3" s="52"/>
      <c r="CO3" s="52"/>
      <c r="CP3" s="52"/>
      <c r="CQ3" s="52"/>
      <c r="CR3" s="52"/>
      <c r="CS3" s="51"/>
      <c r="CT3" s="52"/>
      <c r="CU3" s="52"/>
      <c r="CV3" s="52"/>
      <c r="CW3" s="52"/>
      <c r="CX3" s="52"/>
      <c r="CY3" s="52"/>
      <c r="CZ3" s="52"/>
      <c r="DA3" s="51"/>
      <c r="DB3" s="52"/>
      <c r="DC3" s="52"/>
      <c r="DD3" s="52"/>
      <c r="DE3" s="52"/>
      <c r="DF3" s="52"/>
      <c r="DG3" s="52"/>
      <c r="DH3" s="52"/>
      <c r="DI3" s="51"/>
      <c r="DJ3" s="52"/>
      <c r="DK3" s="52"/>
      <c r="DL3" s="52"/>
      <c r="DM3" s="52"/>
      <c r="DN3" s="52"/>
      <c r="DO3" s="52"/>
      <c r="DP3" s="52"/>
      <c r="DQ3" s="51"/>
      <c r="DR3" s="52"/>
      <c r="DS3" s="52"/>
      <c r="DT3" s="52"/>
      <c r="DU3" s="52"/>
      <c r="DV3" s="52"/>
      <c r="DW3" s="52"/>
      <c r="DX3" s="52"/>
      <c r="DY3" s="51"/>
      <c r="DZ3" s="52"/>
      <c r="EA3" s="52"/>
      <c r="EB3" s="52"/>
      <c r="EC3" s="52"/>
      <c r="ED3" s="52"/>
      <c r="EE3" s="52"/>
      <c r="EF3" s="52"/>
      <c r="EG3" s="51"/>
      <c r="EH3" s="52"/>
      <c r="EI3" s="52"/>
      <c r="EJ3" s="52"/>
      <c r="EK3" s="52"/>
      <c r="EL3" s="52"/>
      <c r="EM3" s="52"/>
      <c r="EN3" s="52"/>
      <c r="EO3" s="51"/>
      <c r="EP3" s="52"/>
      <c r="EQ3" s="52"/>
      <c r="ER3" s="52"/>
      <c r="ES3" s="52"/>
      <c r="ET3" s="52"/>
      <c r="EU3" s="52"/>
      <c r="EV3" s="52"/>
      <c r="EW3" s="51"/>
      <c r="EX3" s="52"/>
      <c r="EY3" s="52"/>
      <c r="EZ3" s="52"/>
      <c r="FA3" s="52"/>
      <c r="FB3" s="52"/>
      <c r="FC3" s="52"/>
      <c r="FD3" s="52"/>
      <c r="FE3" s="51"/>
      <c r="FF3" s="52"/>
      <c r="FG3" s="52"/>
      <c r="FH3" s="52"/>
      <c r="FI3" s="52"/>
      <c r="FJ3" s="52"/>
      <c r="FK3" s="52"/>
      <c r="FL3" s="52"/>
      <c r="FM3" s="51"/>
      <c r="FN3" s="52"/>
      <c r="FO3" s="52"/>
      <c r="FP3" s="52"/>
      <c r="FQ3" s="52"/>
      <c r="FR3" s="52"/>
      <c r="FS3" s="52"/>
      <c r="FT3" s="52"/>
      <c r="FU3" s="51"/>
      <c r="FV3" s="52"/>
      <c r="FW3" s="52"/>
      <c r="FX3" s="52"/>
      <c r="FY3" s="52"/>
      <c r="FZ3" s="52"/>
      <c r="GA3" s="52"/>
      <c r="GB3" s="52"/>
      <c r="GC3" s="51"/>
      <c r="GD3" s="52"/>
      <c r="GE3" s="52"/>
      <c r="GF3" s="52"/>
      <c r="GG3" s="52"/>
      <c r="GH3" s="52"/>
      <c r="GI3" s="52"/>
      <c r="GJ3" s="52"/>
      <c r="GK3" s="51"/>
      <c r="GL3" s="52"/>
      <c r="GM3" s="52"/>
      <c r="GN3" s="52"/>
      <c r="GO3" s="52"/>
      <c r="GP3" s="52"/>
      <c r="GQ3" s="52"/>
      <c r="GR3" s="52"/>
      <c r="GS3" s="51"/>
      <c r="GT3" s="52"/>
      <c r="GU3" s="52"/>
      <c r="GV3" s="52"/>
      <c r="GW3" s="52"/>
      <c r="GX3" s="52"/>
      <c r="GY3" s="52"/>
      <c r="GZ3" s="52"/>
      <c r="HA3" s="51"/>
      <c r="HB3" s="52"/>
      <c r="HC3" s="52"/>
      <c r="HD3" s="52"/>
      <c r="HE3" s="52"/>
      <c r="HF3" s="52"/>
      <c r="HG3" s="52"/>
      <c r="HH3" s="52"/>
      <c r="HI3" s="51"/>
      <c r="HJ3" s="52"/>
      <c r="HK3" s="52"/>
      <c r="HL3" s="52"/>
      <c r="HM3" s="52"/>
      <c r="HN3" s="52"/>
      <c r="HO3" s="52"/>
      <c r="HP3" s="52"/>
      <c r="HQ3" s="51"/>
      <c r="HR3" s="52"/>
      <c r="HS3" s="52"/>
      <c r="HT3" s="52"/>
      <c r="HU3" s="52"/>
      <c r="HV3" s="52"/>
      <c r="HW3" s="52"/>
      <c r="HX3" s="52"/>
      <c r="HY3" s="51"/>
      <c r="HZ3" s="52"/>
      <c r="IA3" s="52"/>
      <c r="IB3" s="52"/>
      <c r="IC3" s="52"/>
      <c r="ID3" s="52"/>
      <c r="IE3" s="52"/>
      <c r="IF3" s="52"/>
      <c r="IG3" s="51"/>
      <c r="IH3" s="52"/>
      <c r="II3" s="52"/>
      <c r="IJ3" s="52"/>
      <c r="IK3" s="52"/>
      <c r="IL3" s="52"/>
      <c r="IM3" s="52"/>
      <c r="IN3" s="52"/>
      <c r="IO3" s="51"/>
      <c r="IP3" s="52"/>
      <c r="IQ3" s="52"/>
      <c r="IR3" s="52"/>
      <c r="IS3" s="52"/>
      <c r="IT3" s="52"/>
      <c r="IU3" s="52"/>
      <c r="IV3" s="52"/>
    </row>
    <row r="4" spans="1:256" ht="15.75">
      <c r="A4" s="114"/>
      <c r="B4" s="114"/>
      <c r="C4" s="114"/>
      <c r="D4" s="114"/>
      <c r="E4" s="114"/>
      <c r="F4" s="114"/>
      <c r="G4" s="115"/>
      <c r="H4" s="115"/>
      <c r="I4" s="51"/>
      <c r="J4" s="52"/>
      <c r="K4" s="52"/>
      <c r="L4" s="52"/>
      <c r="M4" s="52"/>
      <c r="N4" s="52"/>
      <c r="O4" s="52"/>
      <c r="P4" s="52"/>
      <c r="Q4" s="51"/>
      <c r="R4" s="52"/>
      <c r="S4" s="52"/>
      <c r="T4" s="52"/>
      <c r="U4" s="52"/>
      <c r="V4" s="52"/>
      <c r="W4" s="52"/>
      <c r="X4" s="52"/>
      <c r="Y4" s="51"/>
      <c r="Z4" s="52"/>
      <c r="AA4" s="52"/>
      <c r="AB4" s="52"/>
      <c r="AC4" s="52"/>
      <c r="AD4" s="52"/>
      <c r="AE4" s="52"/>
      <c r="AF4" s="52"/>
      <c r="AG4" s="51"/>
      <c r="AH4" s="52"/>
      <c r="AI4" s="52"/>
      <c r="AJ4" s="52"/>
      <c r="AK4" s="52"/>
      <c r="AL4" s="52"/>
      <c r="AM4" s="52"/>
      <c r="AN4" s="52"/>
      <c r="AO4" s="51"/>
      <c r="AP4" s="52"/>
      <c r="AQ4" s="52"/>
      <c r="AR4" s="52"/>
      <c r="AS4" s="52"/>
      <c r="AT4" s="52"/>
      <c r="AU4" s="52"/>
      <c r="AV4" s="52"/>
      <c r="AW4" s="51"/>
      <c r="AX4" s="52"/>
      <c r="AY4" s="52"/>
      <c r="AZ4" s="52"/>
      <c r="BA4" s="52"/>
      <c r="BB4" s="52"/>
      <c r="BC4" s="52"/>
      <c r="BD4" s="52"/>
      <c r="BE4" s="51"/>
      <c r="BF4" s="52"/>
      <c r="BG4" s="52"/>
      <c r="BH4" s="52"/>
      <c r="BI4" s="52"/>
      <c r="BJ4" s="52"/>
      <c r="BK4" s="52"/>
      <c r="BL4" s="52"/>
      <c r="BM4" s="51"/>
      <c r="BN4" s="52"/>
      <c r="BO4" s="52"/>
      <c r="BP4" s="52"/>
      <c r="BQ4" s="52"/>
      <c r="BR4" s="52"/>
      <c r="BS4" s="52"/>
      <c r="BT4" s="52"/>
      <c r="BU4" s="51"/>
      <c r="BV4" s="52"/>
      <c r="BW4" s="52"/>
      <c r="BX4" s="52"/>
      <c r="BY4" s="52"/>
      <c r="BZ4" s="52"/>
      <c r="CA4" s="52"/>
      <c r="CB4" s="52"/>
      <c r="CC4" s="51"/>
      <c r="CD4" s="52"/>
      <c r="CE4" s="52"/>
      <c r="CF4" s="52"/>
      <c r="CG4" s="52"/>
      <c r="CH4" s="52"/>
      <c r="CI4" s="52"/>
      <c r="CJ4" s="52"/>
      <c r="CK4" s="51"/>
      <c r="CL4" s="52"/>
      <c r="CM4" s="52"/>
      <c r="CN4" s="52"/>
      <c r="CO4" s="52"/>
      <c r="CP4" s="52"/>
      <c r="CQ4" s="52"/>
      <c r="CR4" s="52"/>
      <c r="CS4" s="51"/>
      <c r="CT4" s="52"/>
      <c r="CU4" s="52"/>
      <c r="CV4" s="52"/>
      <c r="CW4" s="52"/>
      <c r="CX4" s="52"/>
      <c r="CY4" s="52"/>
      <c r="CZ4" s="52"/>
      <c r="DA4" s="51"/>
      <c r="DB4" s="52"/>
      <c r="DC4" s="52"/>
      <c r="DD4" s="52"/>
      <c r="DE4" s="52"/>
      <c r="DF4" s="52"/>
      <c r="DG4" s="52"/>
      <c r="DH4" s="52"/>
      <c r="DI4" s="51"/>
      <c r="DJ4" s="52"/>
      <c r="DK4" s="52"/>
      <c r="DL4" s="52"/>
      <c r="DM4" s="52"/>
      <c r="DN4" s="52"/>
      <c r="DO4" s="52"/>
      <c r="DP4" s="52"/>
      <c r="DQ4" s="51"/>
      <c r="DR4" s="52"/>
      <c r="DS4" s="52"/>
      <c r="DT4" s="52"/>
      <c r="DU4" s="52"/>
      <c r="DV4" s="52"/>
      <c r="DW4" s="52"/>
      <c r="DX4" s="52"/>
      <c r="DY4" s="51"/>
      <c r="DZ4" s="52"/>
      <c r="EA4" s="52"/>
      <c r="EB4" s="52"/>
      <c r="EC4" s="52"/>
      <c r="ED4" s="52"/>
      <c r="EE4" s="52"/>
      <c r="EF4" s="52"/>
      <c r="EG4" s="51"/>
      <c r="EH4" s="52"/>
      <c r="EI4" s="52"/>
      <c r="EJ4" s="52"/>
      <c r="EK4" s="52"/>
      <c r="EL4" s="52"/>
      <c r="EM4" s="52"/>
      <c r="EN4" s="52"/>
      <c r="EO4" s="51"/>
      <c r="EP4" s="52"/>
      <c r="EQ4" s="52"/>
      <c r="ER4" s="52"/>
      <c r="ES4" s="52"/>
      <c r="ET4" s="52"/>
      <c r="EU4" s="52"/>
      <c r="EV4" s="52"/>
      <c r="EW4" s="51"/>
      <c r="EX4" s="52"/>
      <c r="EY4" s="52"/>
      <c r="EZ4" s="52"/>
      <c r="FA4" s="52"/>
      <c r="FB4" s="52"/>
      <c r="FC4" s="52"/>
      <c r="FD4" s="52"/>
      <c r="FE4" s="51"/>
      <c r="FF4" s="52"/>
      <c r="FG4" s="52"/>
      <c r="FH4" s="52"/>
      <c r="FI4" s="52"/>
      <c r="FJ4" s="52"/>
      <c r="FK4" s="52"/>
      <c r="FL4" s="52"/>
      <c r="FM4" s="51"/>
      <c r="FN4" s="52"/>
      <c r="FO4" s="52"/>
      <c r="FP4" s="52"/>
      <c r="FQ4" s="52"/>
      <c r="FR4" s="52"/>
      <c r="FS4" s="52"/>
      <c r="FT4" s="52"/>
      <c r="FU4" s="51"/>
      <c r="FV4" s="52"/>
      <c r="FW4" s="52"/>
      <c r="FX4" s="52"/>
      <c r="FY4" s="52"/>
      <c r="FZ4" s="52"/>
      <c r="GA4" s="52"/>
      <c r="GB4" s="52"/>
      <c r="GC4" s="51"/>
      <c r="GD4" s="52"/>
      <c r="GE4" s="52"/>
      <c r="GF4" s="52"/>
      <c r="GG4" s="52"/>
      <c r="GH4" s="52"/>
      <c r="GI4" s="52"/>
      <c r="GJ4" s="52"/>
      <c r="GK4" s="51"/>
      <c r="GL4" s="52"/>
      <c r="GM4" s="52"/>
      <c r="GN4" s="52"/>
      <c r="GO4" s="52"/>
      <c r="GP4" s="52"/>
      <c r="GQ4" s="52"/>
      <c r="GR4" s="52"/>
      <c r="GS4" s="51"/>
      <c r="GT4" s="52"/>
      <c r="GU4" s="52"/>
      <c r="GV4" s="52"/>
      <c r="GW4" s="52"/>
      <c r="GX4" s="52"/>
      <c r="GY4" s="52"/>
      <c r="GZ4" s="52"/>
      <c r="HA4" s="51"/>
      <c r="HB4" s="52"/>
      <c r="HC4" s="52"/>
      <c r="HD4" s="52"/>
      <c r="HE4" s="52"/>
      <c r="HF4" s="52"/>
      <c r="HG4" s="52"/>
      <c r="HH4" s="52"/>
      <c r="HI4" s="51"/>
      <c r="HJ4" s="52"/>
      <c r="HK4" s="52"/>
      <c r="HL4" s="52"/>
      <c r="HM4" s="52"/>
      <c r="HN4" s="52"/>
      <c r="HO4" s="52"/>
      <c r="HP4" s="52"/>
      <c r="HQ4" s="51"/>
      <c r="HR4" s="52"/>
      <c r="HS4" s="52"/>
      <c r="HT4" s="52"/>
      <c r="HU4" s="52"/>
      <c r="HV4" s="52"/>
      <c r="HW4" s="52"/>
      <c r="HX4" s="52"/>
      <c r="HY4" s="51"/>
      <c r="HZ4" s="52"/>
      <c r="IA4" s="52"/>
      <c r="IB4" s="52"/>
      <c r="IC4" s="52"/>
      <c r="ID4" s="52"/>
      <c r="IE4" s="52"/>
      <c r="IF4" s="52"/>
      <c r="IG4" s="51"/>
      <c r="IH4" s="52"/>
      <c r="II4" s="52"/>
      <c r="IJ4" s="52"/>
      <c r="IK4" s="52"/>
      <c r="IL4" s="52"/>
      <c r="IM4" s="52"/>
      <c r="IN4" s="52"/>
      <c r="IO4" s="51"/>
      <c r="IP4" s="52"/>
      <c r="IQ4" s="52"/>
      <c r="IR4" s="52"/>
      <c r="IS4" s="52"/>
      <c r="IT4" s="52"/>
      <c r="IU4" s="52"/>
      <c r="IV4" s="52"/>
    </row>
    <row r="5" spans="1:256" ht="25.5">
      <c r="A5" s="53" t="s">
        <v>251</v>
      </c>
      <c r="B5" s="53" t="s">
        <v>254</v>
      </c>
      <c r="C5" s="116" t="s">
        <v>253</v>
      </c>
      <c r="D5" s="117"/>
      <c r="E5" s="28"/>
      <c r="F5" s="53" t="s">
        <v>252</v>
      </c>
      <c r="G5" s="27"/>
      <c r="H5" s="28"/>
      <c r="I5" s="51"/>
      <c r="J5" s="52"/>
      <c r="K5" s="52"/>
      <c r="L5" s="52"/>
      <c r="M5" s="52"/>
      <c r="N5" s="52"/>
      <c r="O5" s="52"/>
      <c r="P5" s="52"/>
      <c r="Q5" s="51"/>
      <c r="R5" s="52"/>
      <c r="S5" s="52"/>
      <c r="T5" s="52"/>
      <c r="U5" s="52"/>
      <c r="V5" s="52"/>
      <c r="W5" s="52"/>
      <c r="X5" s="52"/>
      <c r="Y5" s="51"/>
      <c r="Z5" s="52"/>
      <c r="AA5" s="52"/>
      <c r="AB5" s="52"/>
      <c r="AC5" s="52"/>
      <c r="AD5" s="52"/>
      <c r="AE5" s="52"/>
      <c r="AF5" s="52"/>
      <c r="AG5" s="51"/>
      <c r="AH5" s="52"/>
      <c r="AI5" s="52"/>
      <c r="AJ5" s="52"/>
      <c r="AK5" s="52"/>
      <c r="AL5" s="52"/>
      <c r="AM5" s="52"/>
      <c r="AN5" s="52"/>
      <c r="AO5" s="51"/>
      <c r="AP5" s="52"/>
      <c r="AQ5" s="52"/>
      <c r="AR5" s="52"/>
      <c r="AS5" s="52"/>
      <c r="AT5" s="52"/>
      <c r="AU5" s="52"/>
      <c r="AV5" s="52"/>
      <c r="AW5" s="51"/>
      <c r="AX5" s="52"/>
      <c r="AY5" s="52"/>
      <c r="AZ5" s="52"/>
      <c r="BA5" s="52"/>
      <c r="BB5" s="52"/>
      <c r="BC5" s="52"/>
      <c r="BD5" s="52"/>
      <c r="BE5" s="51"/>
      <c r="BF5" s="52"/>
      <c r="BG5" s="52"/>
      <c r="BH5" s="52"/>
      <c r="BI5" s="52"/>
      <c r="BJ5" s="52"/>
      <c r="BK5" s="52"/>
      <c r="BL5" s="52"/>
      <c r="BM5" s="51"/>
      <c r="BN5" s="52"/>
      <c r="BO5" s="52"/>
      <c r="BP5" s="52"/>
      <c r="BQ5" s="52"/>
      <c r="BR5" s="52"/>
      <c r="BS5" s="52"/>
      <c r="BT5" s="52"/>
      <c r="BU5" s="51"/>
      <c r="BV5" s="52"/>
      <c r="BW5" s="52"/>
      <c r="BX5" s="52"/>
      <c r="BY5" s="52"/>
      <c r="BZ5" s="52"/>
      <c r="CA5" s="52"/>
      <c r="CB5" s="52"/>
      <c r="CC5" s="51"/>
      <c r="CD5" s="52"/>
      <c r="CE5" s="52"/>
      <c r="CF5" s="52"/>
      <c r="CG5" s="52"/>
      <c r="CH5" s="52"/>
      <c r="CI5" s="52"/>
      <c r="CJ5" s="52"/>
      <c r="CK5" s="51"/>
      <c r="CL5" s="52"/>
      <c r="CM5" s="52"/>
      <c r="CN5" s="52"/>
      <c r="CO5" s="52"/>
      <c r="CP5" s="52"/>
      <c r="CQ5" s="52"/>
      <c r="CR5" s="52"/>
      <c r="CS5" s="51"/>
      <c r="CT5" s="52"/>
      <c r="CU5" s="52"/>
      <c r="CV5" s="52"/>
      <c r="CW5" s="52"/>
      <c r="CX5" s="52"/>
      <c r="CY5" s="52"/>
      <c r="CZ5" s="52"/>
      <c r="DA5" s="51"/>
      <c r="DB5" s="52"/>
      <c r="DC5" s="52"/>
      <c r="DD5" s="52"/>
      <c r="DE5" s="52"/>
      <c r="DF5" s="52"/>
      <c r="DG5" s="52"/>
      <c r="DH5" s="52"/>
      <c r="DI5" s="51"/>
      <c r="DJ5" s="52"/>
      <c r="DK5" s="52"/>
      <c r="DL5" s="52"/>
      <c r="DM5" s="52"/>
      <c r="DN5" s="52"/>
      <c r="DO5" s="52"/>
      <c r="DP5" s="52"/>
      <c r="DQ5" s="51"/>
      <c r="DR5" s="52"/>
      <c r="DS5" s="52"/>
      <c r="DT5" s="52"/>
      <c r="DU5" s="52"/>
      <c r="DV5" s="52"/>
      <c r="DW5" s="52"/>
      <c r="DX5" s="52"/>
      <c r="DY5" s="51"/>
      <c r="DZ5" s="52"/>
      <c r="EA5" s="52"/>
      <c r="EB5" s="52"/>
      <c r="EC5" s="52"/>
      <c r="ED5" s="52"/>
      <c r="EE5" s="52"/>
      <c r="EF5" s="52"/>
      <c r="EG5" s="51"/>
      <c r="EH5" s="52"/>
      <c r="EI5" s="52"/>
      <c r="EJ5" s="52"/>
      <c r="EK5" s="52"/>
      <c r="EL5" s="52"/>
      <c r="EM5" s="52"/>
      <c r="EN5" s="52"/>
      <c r="EO5" s="51"/>
      <c r="EP5" s="52"/>
      <c r="EQ5" s="52"/>
      <c r="ER5" s="52"/>
      <c r="ES5" s="52"/>
      <c r="ET5" s="52"/>
      <c r="EU5" s="52"/>
      <c r="EV5" s="52"/>
      <c r="EW5" s="51"/>
      <c r="EX5" s="52"/>
      <c r="EY5" s="52"/>
      <c r="EZ5" s="52"/>
      <c r="FA5" s="52"/>
      <c r="FB5" s="52"/>
      <c r="FC5" s="52"/>
      <c r="FD5" s="52"/>
      <c r="FE5" s="51"/>
      <c r="FF5" s="52"/>
      <c r="FG5" s="52"/>
      <c r="FH5" s="52"/>
      <c r="FI5" s="52"/>
      <c r="FJ5" s="52"/>
      <c r="FK5" s="52"/>
      <c r="FL5" s="52"/>
      <c r="FM5" s="51"/>
      <c r="FN5" s="52"/>
      <c r="FO5" s="52"/>
      <c r="FP5" s="52"/>
      <c r="FQ5" s="52"/>
      <c r="FR5" s="52"/>
      <c r="FS5" s="52"/>
      <c r="FT5" s="52"/>
      <c r="FU5" s="51"/>
      <c r="FV5" s="52"/>
      <c r="FW5" s="52"/>
      <c r="FX5" s="52"/>
      <c r="FY5" s="52"/>
      <c r="FZ5" s="52"/>
      <c r="GA5" s="52"/>
      <c r="GB5" s="52"/>
      <c r="GC5" s="51"/>
      <c r="GD5" s="52"/>
      <c r="GE5" s="52"/>
      <c r="GF5" s="52"/>
      <c r="GG5" s="52"/>
      <c r="GH5" s="52"/>
      <c r="GI5" s="52"/>
      <c r="GJ5" s="52"/>
      <c r="GK5" s="51"/>
      <c r="GL5" s="52"/>
      <c r="GM5" s="52"/>
      <c r="GN5" s="52"/>
      <c r="GO5" s="52"/>
      <c r="GP5" s="52"/>
      <c r="GQ5" s="52"/>
      <c r="GR5" s="52"/>
      <c r="GS5" s="51"/>
      <c r="GT5" s="52"/>
      <c r="GU5" s="52"/>
      <c r="GV5" s="52"/>
      <c r="GW5" s="52"/>
      <c r="GX5" s="52"/>
      <c r="GY5" s="52"/>
      <c r="GZ5" s="52"/>
      <c r="HA5" s="51"/>
      <c r="HB5" s="52"/>
      <c r="HC5" s="52"/>
      <c r="HD5" s="52"/>
      <c r="HE5" s="52"/>
      <c r="HF5" s="52"/>
      <c r="HG5" s="52"/>
      <c r="HH5" s="52"/>
      <c r="HI5" s="51"/>
      <c r="HJ5" s="52"/>
      <c r="HK5" s="52"/>
      <c r="HL5" s="52"/>
      <c r="HM5" s="52"/>
      <c r="HN5" s="52"/>
      <c r="HO5" s="52"/>
      <c r="HP5" s="52"/>
      <c r="HQ5" s="51"/>
      <c r="HR5" s="52"/>
      <c r="HS5" s="52"/>
      <c r="HT5" s="52"/>
      <c r="HU5" s="52"/>
      <c r="HV5" s="52"/>
      <c r="HW5" s="52"/>
      <c r="HX5" s="52"/>
      <c r="HY5" s="51"/>
      <c r="HZ5" s="52"/>
      <c r="IA5" s="52"/>
      <c r="IB5" s="52"/>
      <c r="IC5" s="52"/>
      <c r="ID5" s="52"/>
      <c r="IE5" s="52"/>
      <c r="IF5" s="52"/>
      <c r="IG5" s="51"/>
      <c r="IH5" s="52"/>
      <c r="II5" s="52"/>
      <c r="IJ5" s="52"/>
      <c r="IK5" s="52"/>
      <c r="IL5" s="52"/>
      <c r="IM5" s="52"/>
      <c r="IN5" s="52"/>
      <c r="IO5" s="51"/>
      <c r="IP5" s="52"/>
      <c r="IQ5" s="52"/>
      <c r="IR5" s="52"/>
      <c r="IS5" s="52"/>
      <c r="IT5" s="52"/>
      <c r="IU5" s="52"/>
      <c r="IV5" s="52"/>
    </row>
    <row r="6" spans="1:8" ht="12.75">
      <c r="A6" s="69">
        <v>1</v>
      </c>
      <c r="B6" s="69" t="s">
        <v>103</v>
      </c>
      <c r="C6" s="71" t="s">
        <v>118</v>
      </c>
      <c r="D6" s="101"/>
      <c r="E6" s="69" t="s">
        <v>14</v>
      </c>
      <c r="F6" s="69" t="s">
        <v>18</v>
      </c>
      <c r="G6" s="75"/>
      <c r="H6" s="77"/>
    </row>
    <row r="7" spans="1:8" ht="47.25" customHeight="1">
      <c r="A7" s="100"/>
      <c r="B7" s="100"/>
      <c r="C7" s="102"/>
      <c r="D7" s="103"/>
      <c r="E7" s="70"/>
      <c r="F7" s="100"/>
      <c r="G7" s="98"/>
      <c r="H7" s="99"/>
    </row>
    <row r="8" spans="1:8" ht="12.75">
      <c r="A8" s="69">
        <v>2</v>
      </c>
      <c r="B8" s="69" t="s">
        <v>122</v>
      </c>
      <c r="C8" s="85" t="s">
        <v>128</v>
      </c>
      <c r="D8" s="86"/>
      <c r="E8" s="69" t="s">
        <v>14</v>
      </c>
      <c r="F8" s="69" t="s">
        <v>18</v>
      </c>
      <c r="G8" s="75"/>
      <c r="H8" s="77"/>
    </row>
    <row r="9" spans="1:8" ht="38.25" customHeight="1">
      <c r="A9" s="70"/>
      <c r="B9" s="70"/>
      <c r="C9" s="87"/>
      <c r="D9" s="88"/>
      <c r="E9" s="70"/>
      <c r="F9" s="78"/>
      <c r="G9" s="76"/>
      <c r="H9" s="91"/>
    </row>
    <row r="10" spans="1:16" s="1" customFormat="1" ht="12.75" customHeight="1">
      <c r="A10" s="89" t="s">
        <v>59</v>
      </c>
      <c r="B10" s="89" t="s">
        <v>131</v>
      </c>
      <c r="C10" s="85" t="s">
        <v>136</v>
      </c>
      <c r="D10" s="86"/>
      <c r="E10" s="89" t="s">
        <v>14</v>
      </c>
      <c r="F10" s="89" t="s">
        <v>91</v>
      </c>
      <c r="G10" s="92"/>
      <c r="H10" s="104"/>
      <c r="I10" s="65"/>
      <c r="J10" s="65"/>
      <c r="K10" s="65"/>
      <c r="L10" s="65"/>
      <c r="M10" s="65"/>
      <c r="N10" s="65"/>
      <c r="O10" s="65"/>
      <c r="P10" s="65"/>
    </row>
    <row r="11" spans="1:16" s="1" customFormat="1" ht="22.5" customHeight="1">
      <c r="A11" s="90"/>
      <c r="B11" s="90"/>
      <c r="C11" s="87"/>
      <c r="D11" s="88"/>
      <c r="E11" s="90"/>
      <c r="F11" s="90"/>
      <c r="G11" s="93"/>
      <c r="H11" s="105"/>
      <c r="I11" s="65"/>
      <c r="J11" s="65"/>
      <c r="K11" s="65"/>
      <c r="L11" s="65"/>
      <c r="M11" s="65"/>
      <c r="N11" s="65"/>
      <c r="O11" s="65"/>
      <c r="P11" s="65"/>
    </row>
    <row r="12" spans="1:16" s="1" customFormat="1" ht="12.75">
      <c r="A12" s="69" t="s">
        <v>15</v>
      </c>
      <c r="B12" s="106" t="s">
        <v>211</v>
      </c>
      <c r="C12" s="71" t="s">
        <v>119</v>
      </c>
      <c r="D12" s="72"/>
      <c r="E12" s="69" t="s">
        <v>14</v>
      </c>
      <c r="F12" s="69" t="s">
        <v>24</v>
      </c>
      <c r="G12" s="75"/>
      <c r="H12" s="77"/>
      <c r="I12" s="65"/>
      <c r="J12" s="65"/>
      <c r="K12" s="65"/>
      <c r="L12" s="65"/>
      <c r="M12" s="65"/>
      <c r="N12" s="65"/>
      <c r="O12" s="65"/>
      <c r="P12" s="65"/>
    </row>
    <row r="13" spans="1:16" s="1" customFormat="1" ht="49.5" customHeight="1">
      <c r="A13" s="70"/>
      <c r="B13" s="107"/>
      <c r="C13" s="73"/>
      <c r="D13" s="74"/>
      <c r="E13" s="70"/>
      <c r="F13" s="70"/>
      <c r="G13" s="76"/>
      <c r="H13" s="91"/>
      <c r="I13" s="65"/>
      <c r="J13" s="65"/>
      <c r="K13" s="65"/>
      <c r="L13" s="65"/>
      <c r="M13" s="65"/>
      <c r="N13" s="65"/>
      <c r="O13" s="65"/>
      <c r="P13" s="65"/>
    </row>
    <row r="14" spans="1:16" s="1" customFormat="1" ht="12.75">
      <c r="A14" s="69" t="s">
        <v>53</v>
      </c>
      <c r="B14" s="69" t="s">
        <v>103</v>
      </c>
      <c r="C14" s="71" t="s">
        <v>120</v>
      </c>
      <c r="D14" s="72"/>
      <c r="E14" s="69" t="s">
        <v>14</v>
      </c>
      <c r="F14" s="69" t="s">
        <v>62</v>
      </c>
      <c r="G14" s="75"/>
      <c r="H14" s="77"/>
      <c r="I14" s="65"/>
      <c r="J14" s="65"/>
      <c r="K14" s="65"/>
      <c r="L14" s="65"/>
      <c r="M14" s="65"/>
      <c r="N14" s="65"/>
      <c r="O14" s="65"/>
      <c r="P14" s="65"/>
    </row>
    <row r="15" spans="1:16" s="1" customFormat="1" ht="45.75" customHeight="1">
      <c r="A15" s="70"/>
      <c r="B15" s="70"/>
      <c r="C15" s="73"/>
      <c r="D15" s="74"/>
      <c r="E15" s="70"/>
      <c r="F15" s="70"/>
      <c r="G15" s="76"/>
      <c r="H15" s="91"/>
      <c r="I15" s="65"/>
      <c r="J15" s="65"/>
      <c r="K15" s="65"/>
      <c r="L15" s="65"/>
      <c r="M15" s="65"/>
      <c r="N15" s="65"/>
      <c r="O15" s="65"/>
      <c r="P15" s="65"/>
    </row>
    <row r="16" spans="1:8" ht="12.75" customHeight="1">
      <c r="A16" s="89" t="s">
        <v>55</v>
      </c>
      <c r="B16" s="89" t="s">
        <v>122</v>
      </c>
      <c r="C16" s="85" t="s">
        <v>129</v>
      </c>
      <c r="D16" s="94"/>
      <c r="E16" s="89" t="s">
        <v>14</v>
      </c>
      <c r="F16" s="89" t="s">
        <v>38</v>
      </c>
      <c r="G16" s="92"/>
      <c r="H16" s="104"/>
    </row>
    <row r="17" spans="1:8" ht="33" customHeight="1">
      <c r="A17" s="90"/>
      <c r="B17" s="90"/>
      <c r="C17" s="95"/>
      <c r="D17" s="96"/>
      <c r="E17" s="90"/>
      <c r="F17" s="90"/>
      <c r="G17" s="93"/>
      <c r="H17" s="105"/>
    </row>
    <row r="18" spans="1:8" ht="22.5" customHeight="1">
      <c r="A18" s="69" t="s">
        <v>169</v>
      </c>
      <c r="B18" s="69" t="s">
        <v>131</v>
      </c>
      <c r="C18" s="85" t="s">
        <v>137</v>
      </c>
      <c r="D18" s="86"/>
      <c r="E18" s="69" t="s">
        <v>14</v>
      </c>
      <c r="F18" s="69" t="s">
        <v>25</v>
      </c>
      <c r="G18" s="92"/>
      <c r="H18" s="77"/>
    </row>
    <row r="19" spans="1:8" ht="22.5" customHeight="1">
      <c r="A19" s="70"/>
      <c r="B19" s="70"/>
      <c r="C19" s="87"/>
      <c r="D19" s="88"/>
      <c r="E19" s="70"/>
      <c r="F19" s="78"/>
      <c r="G19" s="93"/>
      <c r="H19" s="91"/>
    </row>
    <row r="20" spans="1:8" ht="12.75">
      <c r="A20" s="69" t="s">
        <v>56</v>
      </c>
      <c r="B20" s="69" t="s">
        <v>131</v>
      </c>
      <c r="C20" s="71" t="s">
        <v>138</v>
      </c>
      <c r="D20" s="72"/>
      <c r="E20" s="69" t="s">
        <v>14</v>
      </c>
      <c r="F20" s="69" t="s">
        <v>62</v>
      </c>
      <c r="G20" s="92"/>
      <c r="H20" s="77"/>
    </row>
    <row r="21" spans="1:8" ht="32.25" customHeight="1">
      <c r="A21" s="70"/>
      <c r="B21" s="70"/>
      <c r="C21" s="73"/>
      <c r="D21" s="74"/>
      <c r="E21" s="70"/>
      <c r="F21" s="70"/>
      <c r="G21" s="93"/>
      <c r="H21" s="91"/>
    </row>
    <row r="22" spans="1:8" ht="12.75">
      <c r="A22" s="69" t="s">
        <v>69</v>
      </c>
      <c r="B22" s="69" t="s">
        <v>103</v>
      </c>
      <c r="C22" s="71" t="s">
        <v>121</v>
      </c>
      <c r="D22" s="94"/>
      <c r="E22" s="69" t="s">
        <v>14</v>
      </c>
      <c r="F22" s="69" t="s">
        <v>57</v>
      </c>
      <c r="G22" s="75"/>
      <c r="H22" s="77"/>
    </row>
    <row r="23" spans="1:8" ht="43.5" customHeight="1">
      <c r="A23" s="70"/>
      <c r="B23" s="70"/>
      <c r="C23" s="95"/>
      <c r="D23" s="96"/>
      <c r="E23" s="70"/>
      <c r="F23" s="70"/>
      <c r="G23" s="76"/>
      <c r="H23" s="91"/>
    </row>
    <row r="24" spans="1:8" ht="12.75">
      <c r="A24" s="69" t="s">
        <v>23</v>
      </c>
      <c r="B24" s="69" t="s">
        <v>122</v>
      </c>
      <c r="C24" s="85" t="s">
        <v>130</v>
      </c>
      <c r="D24" s="86"/>
      <c r="E24" s="69" t="s">
        <v>14</v>
      </c>
      <c r="F24" s="69" t="s">
        <v>57</v>
      </c>
      <c r="G24" s="75"/>
      <c r="H24" s="77"/>
    </row>
    <row r="25" spans="1:8" ht="36" customHeight="1">
      <c r="A25" s="70"/>
      <c r="B25" s="70"/>
      <c r="C25" s="87"/>
      <c r="D25" s="88"/>
      <c r="E25" s="70"/>
      <c r="F25" s="70"/>
      <c r="G25" s="76"/>
      <c r="H25" s="91"/>
    </row>
    <row r="26" spans="1:8" ht="12.75">
      <c r="A26" s="69" t="s">
        <v>67</v>
      </c>
      <c r="B26" s="69" t="s">
        <v>103</v>
      </c>
      <c r="C26" s="71" t="s">
        <v>104</v>
      </c>
      <c r="D26" s="94"/>
      <c r="E26" s="69" t="s">
        <v>14</v>
      </c>
      <c r="F26" s="69" t="s">
        <v>22</v>
      </c>
      <c r="G26" s="75"/>
      <c r="H26" s="77"/>
    </row>
    <row r="27" spans="1:8" ht="45.75" customHeight="1">
      <c r="A27" s="70"/>
      <c r="B27" s="70"/>
      <c r="C27" s="95"/>
      <c r="D27" s="96"/>
      <c r="E27" s="70"/>
      <c r="F27" s="70"/>
      <c r="G27" s="76"/>
      <c r="H27" s="91"/>
    </row>
    <row r="28" spans="1:8" ht="12.75">
      <c r="A28" s="69" t="s">
        <v>57</v>
      </c>
      <c r="B28" s="69" t="s">
        <v>103</v>
      </c>
      <c r="C28" s="71" t="s">
        <v>29</v>
      </c>
      <c r="D28" s="72"/>
      <c r="E28" s="69" t="s">
        <v>14</v>
      </c>
      <c r="F28" s="89" t="s">
        <v>44</v>
      </c>
      <c r="G28" s="97"/>
      <c r="H28" s="77"/>
    </row>
    <row r="29" spans="1:8" ht="25.5" customHeight="1">
      <c r="A29" s="70"/>
      <c r="B29" s="70"/>
      <c r="C29" s="73"/>
      <c r="D29" s="74"/>
      <c r="E29" s="70"/>
      <c r="F29" s="90"/>
      <c r="G29" s="93"/>
      <c r="H29" s="91"/>
    </row>
    <row r="30" spans="1:8" ht="12.75">
      <c r="A30" s="69" t="s">
        <v>66</v>
      </c>
      <c r="B30" s="69" t="s">
        <v>122</v>
      </c>
      <c r="C30" s="85" t="s">
        <v>123</v>
      </c>
      <c r="D30" s="86"/>
      <c r="E30" s="69" t="s">
        <v>14</v>
      </c>
      <c r="F30" s="89" t="s">
        <v>106</v>
      </c>
      <c r="G30" s="64"/>
      <c r="H30" s="77"/>
    </row>
    <row r="31" spans="1:8" ht="30" customHeight="1">
      <c r="A31" s="70"/>
      <c r="B31" s="70"/>
      <c r="C31" s="87"/>
      <c r="D31" s="88"/>
      <c r="E31" s="70"/>
      <c r="F31" s="90"/>
      <c r="G31" s="66"/>
      <c r="H31" s="91"/>
    </row>
    <row r="32" spans="1:8" ht="12.75">
      <c r="A32" s="69" t="s">
        <v>73</v>
      </c>
      <c r="B32" s="69" t="s">
        <v>131</v>
      </c>
      <c r="C32" s="71" t="s">
        <v>132</v>
      </c>
      <c r="D32" s="72"/>
      <c r="E32" s="69" t="s">
        <v>14</v>
      </c>
      <c r="F32" s="69" t="s">
        <v>22</v>
      </c>
      <c r="G32" s="92"/>
      <c r="H32" s="60"/>
    </row>
    <row r="33" spans="1:8" ht="33.75" customHeight="1">
      <c r="A33" s="70"/>
      <c r="B33" s="70"/>
      <c r="C33" s="73"/>
      <c r="D33" s="74"/>
      <c r="E33" s="70"/>
      <c r="F33" s="70"/>
      <c r="G33" s="93"/>
      <c r="H33" s="63"/>
    </row>
    <row r="34" spans="1:8" ht="12.75">
      <c r="A34" s="69" t="s">
        <v>27</v>
      </c>
      <c r="B34" s="69" t="s">
        <v>131</v>
      </c>
      <c r="C34" s="85" t="s">
        <v>133</v>
      </c>
      <c r="D34" s="86"/>
      <c r="E34" s="69" t="s">
        <v>14</v>
      </c>
      <c r="F34" s="69" t="s">
        <v>44</v>
      </c>
      <c r="G34" s="97"/>
      <c r="H34" s="77"/>
    </row>
    <row r="35" spans="1:8" ht="34.5" customHeight="1">
      <c r="A35" s="70"/>
      <c r="B35" s="70"/>
      <c r="C35" s="87"/>
      <c r="D35" s="88"/>
      <c r="E35" s="70"/>
      <c r="F35" s="78"/>
      <c r="G35" s="93"/>
      <c r="H35" s="91"/>
    </row>
    <row r="36" spans="1:8" ht="12.75">
      <c r="A36" s="69" t="s">
        <v>71</v>
      </c>
      <c r="B36" s="69" t="s">
        <v>103</v>
      </c>
      <c r="C36" s="71" t="s">
        <v>107</v>
      </c>
      <c r="D36" s="72"/>
      <c r="E36" s="69" t="s">
        <v>14</v>
      </c>
      <c r="F36" s="69" t="s">
        <v>78</v>
      </c>
      <c r="G36" s="59"/>
      <c r="H36" s="77"/>
    </row>
    <row r="37" spans="1:8" ht="45.75" customHeight="1">
      <c r="A37" s="70"/>
      <c r="B37" s="70"/>
      <c r="C37" s="73"/>
      <c r="D37" s="74"/>
      <c r="E37" s="70"/>
      <c r="F37" s="70"/>
      <c r="G37" s="62"/>
      <c r="H37" s="91"/>
    </row>
    <row r="38" spans="1:8" ht="12.75">
      <c r="A38" s="69" t="s">
        <v>60</v>
      </c>
      <c r="B38" s="69" t="s">
        <v>103</v>
      </c>
      <c r="C38" s="85" t="s">
        <v>108</v>
      </c>
      <c r="D38" s="86"/>
      <c r="E38" s="69" t="s">
        <v>14</v>
      </c>
      <c r="F38" s="69" t="s">
        <v>57</v>
      </c>
      <c r="G38" s="92"/>
      <c r="H38" s="77"/>
    </row>
    <row r="39" spans="1:96" ht="49.5" customHeight="1">
      <c r="A39" s="70"/>
      <c r="B39" s="70"/>
      <c r="C39" s="87"/>
      <c r="D39" s="88"/>
      <c r="E39" s="70"/>
      <c r="F39" s="70"/>
      <c r="G39" s="93"/>
      <c r="H39" s="9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</row>
    <row r="40" spans="1:96" s="3" customFormat="1" ht="12.75">
      <c r="A40" s="69" t="s">
        <v>62</v>
      </c>
      <c r="B40" s="69" t="s">
        <v>103</v>
      </c>
      <c r="C40" s="71" t="s">
        <v>109</v>
      </c>
      <c r="D40" s="72"/>
      <c r="E40" s="69" t="s">
        <v>14</v>
      </c>
      <c r="F40" s="69" t="s">
        <v>102</v>
      </c>
      <c r="G40" s="92"/>
      <c r="H40" s="77"/>
      <c r="I40" s="61"/>
      <c r="J40" s="61"/>
      <c r="K40" s="61"/>
      <c r="L40" s="61"/>
      <c r="M40" s="61"/>
      <c r="N40" s="61"/>
      <c r="O40" s="61"/>
      <c r="P40" s="6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</row>
    <row r="41" spans="1:96" s="3" customFormat="1" ht="45" customHeight="1">
      <c r="A41" s="70"/>
      <c r="B41" s="70"/>
      <c r="C41" s="73"/>
      <c r="D41" s="74"/>
      <c r="E41" s="70"/>
      <c r="F41" s="70"/>
      <c r="G41" s="93"/>
      <c r="H41" s="91"/>
      <c r="I41" s="61"/>
      <c r="J41" s="61"/>
      <c r="K41" s="61"/>
      <c r="L41" s="61"/>
      <c r="M41" s="61"/>
      <c r="N41" s="61"/>
      <c r="O41" s="61"/>
      <c r="P41" s="6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</row>
    <row r="42" spans="1:8" ht="12.75">
      <c r="A42" s="69" t="s">
        <v>74</v>
      </c>
      <c r="B42" s="69" t="s">
        <v>122</v>
      </c>
      <c r="C42" s="71" t="s">
        <v>124</v>
      </c>
      <c r="D42" s="72"/>
      <c r="E42" s="69" t="s">
        <v>14</v>
      </c>
      <c r="F42" s="69" t="s">
        <v>110</v>
      </c>
      <c r="G42" s="75"/>
      <c r="H42" s="77"/>
    </row>
    <row r="43" spans="1:8" ht="33" customHeight="1">
      <c r="A43" s="70"/>
      <c r="B43" s="78"/>
      <c r="C43" s="73"/>
      <c r="D43" s="74"/>
      <c r="E43" s="70"/>
      <c r="F43" s="70"/>
      <c r="G43" s="76"/>
      <c r="H43" s="91"/>
    </row>
    <row r="44" spans="1:8" ht="12.75">
      <c r="A44" s="69" t="s">
        <v>24</v>
      </c>
      <c r="B44" s="69" t="s">
        <v>103</v>
      </c>
      <c r="C44" s="85" t="s">
        <v>111</v>
      </c>
      <c r="D44" s="86"/>
      <c r="E44" s="69" t="s">
        <v>14</v>
      </c>
      <c r="F44" s="69" t="s">
        <v>112</v>
      </c>
      <c r="G44" s="75"/>
      <c r="H44" s="77"/>
    </row>
    <row r="45" spans="1:8" ht="45" customHeight="1">
      <c r="A45" s="70"/>
      <c r="B45" s="70"/>
      <c r="C45" s="87"/>
      <c r="D45" s="88"/>
      <c r="E45" s="70"/>
      <c r="F45" s="70"/>
      <c r="G45" s="76"/>
      <c r="H45" s="91"/>
    </row>
    <row r="46" spans="1:8" ht="12.75" customHeight="1">
      <c r="A46" s="69" t="s">
        <v>77</v>
      </c>
      <c r="B46" s="69" t="s">
        <v>103</v>
      </c>
      <c r="C46" s="71" t="s">
        <v>113</v>
      </c>
      <c r="D46" s="94"/>
      <c r="E46" s="69" t="s">
        <v>14</v>
      </c>
      <c r="F46" s="69" t="s">
        <v>79</v>
      </c>
      <c r="G46" s="75"/>
      <c r="H46" s="77"/>
    </row>
    <row r="47" spans="1:8" ht="42.75" customHeight="1">
      <c r="A47" s="70"/>
      <c r="B47" s="70"/>
      <c r="C47" s="95"/>
      <c r="D47" s="96"/>
      <c r="E47" s="70"/>
      <c r="F47" s="78"/>
      <c r="G47" s="76"/>
      <c r="H47" s="91"/>
    </row>
    <row r="48" spans="1:8" ht="12.75" customHeight="1">
      <c r="A48" s="69" t="s">
        <v>78</v>
      </c>
      <c r="B48" s="89" t="s">
        <v>122</v>
      </c>
      <c r="C48" s="85" t="s">
        <v>125</v>
      </c>
      <c r="D48" s="86"/>
      <c r="E48" s="69" t="s">
        <v>14</v>
      </c>
      <c r="F48" s="69" t="s">
        <v>114</v>
      </c>
      <c r="G48" s="75"/>
      <c r="H48" s="77"/>
    </row>
    <row r="49" spans="1:8" ht="33.75" customHeight="1">
      <c r="A49" s="70"/>
      <c r="B49" s="90"/>
      <c r="C49" s="87"/>
      <c r="D49" s="88"/>
      <c r="E49" s="70"/>
      <c r="F49" s="70"/>
      <c r="G49" s="76"/>
      <c r="H49" s="91"/>
    </row>
    <row r="50" spans="1:8" ht="12.75" customHeight="1">
      <c r="A50" s="69" t="s">
        <v>72</v>
      </c>
      <c r="B50" s="89" t="s">
        <v>131</v>
      </c>
      <c r="C50" s="85" t="s">
        <v>134</v>
      </c>
      <c r="D50" s="86"/>
      <c r="E50" s="89" t="s">
        <v>14</v>
      </c>
      <c r="F50" s="89" t="s">
        <v>112</v>
      </c>
      <c r="G50" s="75"/>
      <c r="H50" s="77"/>
    </row>
    <row r="51" spans="1:8" ht="22.5" customHeight="1">
      <c r="A51" s="70"/>
      <c r="B51" s="90"/>
      <c r="C51" s="87"/>
      <c r="D51" s="88"/>
      <c r="E51" s="90"/>
      <c r="F51" s="90"/>
      <c r="G51" s="76"/>
      <c r="H51" s="91"/>
    </row>
    <row r="52" spans="1:8" ht="12.75" customHeight="1">
      <c r="A52" s="69" t="s">
        <v>70</v>
      </c>
      <c r="B52" s="89" t="s">
        <v>131</v>
      </c>
      <c r="C52" s="85" t="s">
        <v>139</v>
      </c>
      <c r="D52" s="86"/>
      <c r="E52" s="89" t="s">
        <v>14</v>
      </c>
      <c r="F52" s="89" t="s">
        <v>79</v>
      </c>
      <c r="G52" s="92"/>
      <c r="H52" s="60"/>
    </row>
    <row r="53" spans="1:8" ht="32.25" customHeight="1">
      <c r="A53" s="70"/>
      <c r="B53" s="90"/>
      <c r="C53" s="87"/>
      <c r="D53" s="88"/>
      <c r="E53" s="90"/>
      <c r="F53" s="78"/>
      <c r="G53" s="93"/>
      <c r="H53" s="63"/>
    </row>
    <row r="54" spans="1:8" ht="12.75" customHeight="1">
      <c r="A54" s="69" t="s">
        <v>33</v>
      </c>
      <c r="B54" s="89" t="s">
        <v>103</v>
      </c>
      <c r="C54" s="85" t="s">
        <v>115</v>
      </c>
      <c r="D54" s="86"/>
      <c r="E54" s="89" t="s">
        <v>14</v>
      </c>
      <c r="F54" s="89" t="s">
        <v>40</v>
      </c>
      <c r="G54" s="92"/>
      <c r="H54" s="77"/>
    </row>
    <row r="55" spans="1:8" ht="47.25" customHeight="1">
      <c r="A55" s="70"/>
      <c r="B55" s="90"/>
      <c r="C55" s="87"/>
      <c r="D55" s="88"/>
      <c r="E55" s="90"/>
      <c r="F55" s="90"/>
      <c r="G55" s="93"/>
      <c r="H55" s="91"/>
    </row>
    <row r="56" spans="1:8" ht="12.75" customHeight="1">
      <c r="A56" s="69" t="s">
        <v>79</v>
      </c>
      <c r="B56" s="89" t="s">
        <v>103</v>
      </c>
      <c r="C56" s="85" t="s">
        <v>116</v>
      </c>
      <c r="D56" s="86"/>
      <c r="E56" s="89" t="s">
        <v>14</v>
      </c>
      <c r="F56" s="89" t="s">
        <v>56</v>
      </c>
      <c r="G56" s="92"/>
      <c r="H56" s="77"/>
    </row>
    <row r="57" spans="1:8" ht="44.25" customHeight="1">
      <c r="A57" s="70"/>
      <c r="B57" s="90"/>
      <c r="C57" s="87"/>
      <c r="D57" s="88"/>
      <c r="E57" s="90"/>
      <c r="F57" s="90"/>
      <c r="G57" s="93"/>
      <c r="H57" s="91"/>
    </row>
    <row r="58" spans="1:8" ht="12.75" customHeight="1">
      <c r="A58" s="69" t="s">
        <v>64</v>
      </c>
      <c r="B58" s="89" t="s">
        <v>122</v>
      </c>
      <c r="C58" s="85" t="s">
        <v>126</v>
      </c>
      <c r="D58" s="86"/>
      <c r="E58" s="89" t="s">
        <v>14</v>
      </c>
      <c r="F58" s="89" t="s">
        <v>56</v>
      </c>
      <c r="G58" s="64"/>
      <c r="H58" s="77"/>
    </row>
    <row r="59" spans="1:8" ht="36" customHeight="1">
      <c r="A59" s="70"/>
      <c r="B59" s="90"/>
      <c r="C59" s="87"/>
      <c r="D59" s="88"/>
      <c r="E59" s="90"/>
      <c r="F59" s="90"/>
      <c r="G59" s="66"/>
      <c r="H59" s="91"/>
    </row>
    <row r="60" spans="1:8" ht="12.75" customHeight="1">
      <c r="A60" s="69" t="s">
        <v>80</v>
      </c>
      <c r="B60" s="89" t="s">
        <v>103</v>
      </c>
      <c r="C60" s="85" t="s">
        <v>117</v>
      </c>
      <c r="D60" s="86"/>
      <c r="E60" s="89" t="s">
        <v>14</v>
      </c>
      <c r="F60" s="89" t="s">
        <v>102</v>
      </c>
      <c r="G60" s="64"/>
      <c r="H60" s="77"/>
    </row>
    <row r="61" spans="1:8" ht="45.75" customHeight="1">
      <c r="A61" s="70"/>
      <c r="B61" s="90"/>
      <c r="C61" s="87"/>
      <c r="D61" s="88"/>
      <c r="E61" s="90"/>
      <c r="F61" s="90"/>
      <c r="G61" s="66"/>
      <c r="H61" s="91"/>
    </row>
    <row r="62" spans="1:8" ht="12.75" customHeight="1">
      <c r="A62" s="69" t="s">
        <v>61</v>
      </c>
      <c r="B62" s="89" t="s">
        <v>122</v>
      </c>
      <c r="C62" s="85" t="s">
        <v>127</v>
      </c>
      <c r="D62" s="86"/>
      <c r="E62" s="89" t="s">
        <v>14</v>
      </c>
      <c r="F62" s="89" t="s">
        <v>102</v>
      </c>
      <c r="G62" s="92"/>
      <c r="H62" s="77"/>
    </row>
    <row r="63" spans="1:8" ht="32.25" customHeight="1">
      <c r="A63" s="70"/>
      <c r="B63" s="90"/>
      <c r="C63" s="87"/>
      <c r="D63" s="88"/>
      <c r="E63" s="90"/>
      <c r="F63" s="90"/>
      <c r="G63" s="93"/>
      <c r="H63" s="91"/>
    </row>
    <row r="64" spans="1:8" ht="12.75" customHeight="1">
      <c r="A64" s="69" t="s">
        <v>16</v>
      </c>
      <c r="B64" s="89" t="s">
        <v>131</v>
      </c>
      <c r="C64" s="85" t="s">
        <v>135</v>
      </c>
      <c r="D64" s="94"/>
      <c r="E64" s="89" t="s">
        <v>14</v>
      </c>
      <c r="F64" s="89" t="s">
        <v>102</v>
      </c>
      <c r="G64" s="92"/>
      <c r="H64" s="77"/>
    </row>
    <row r="65" spans="1:8" ht="32.25" customHeight="1">
      <c r="A65" s="70"/>
      <c r="B65" s="78"/>
      <c r="C65" s="95"/>
      <c r="D65" s="96"/>
      <c r="E65" s="90"/>
      <c r="F65" s="90"/>
      <c r="G65" s="93"/>
      <c r="H65" s="91"/>
    </row>
    <row r="66" spans="1:8" ht="12.75" customHeight="1">
      <c r="A66" s="69" t="s">
        <v>17</v>
      </c>
      <c r="B66" s="89" t="s">
        <v>103</v>
      </c>
      <c r="C66" s="85" t="s">
        <v>140</v>
      </c>
      <c r="D66" s="86"/>
      <c r="E66" s="89" t="s">
        <v>14</v>
      </c>
      <c r="F66" s="89" t="s">
        <v>141</v>
      </c>
      <c r="G66" s="92"/>
      <c r="H66" s="77"/>
    </row>
    <row r="67" spans="1:8" ht="43.5" customHeight="1">
      <c r="A67" s="70"/>
      <c r="B67" s="90"/>
      <c r="C67" s="87"/>
      <c r="D67" s="88"/>
      <c r="E67" s="90"/>
      <c r="F67" s="90"/>
      <c r="G67" s="93"/>
      <c r="H67" s="91"/>
    </row>
    <row r="68" spans="1:8" ht="12.75" customHeight="1">
      <c r="A68" s="69" t="s">
        <v>18</v>
      </c>
      <c r="B68" s="89" t="s">
        <v>122</v>
      </c>
      <c r="C68" s="85" t="s">
        <v>142</v>
      </c>
      <c r="D68" s="86"/>
      <c r="E68" s="89" t="s">
        <v>14</v>
      </c>
      <c r="F68" s="89" t="s">
        <v>141</v>
      </c>
      <c r="G68" s="92"/>
      <c r="H68" s="77"/>
    </row>
    <row r="69" spans="1:8" ht="31.5" customHeight="1">
      <c r="A69" s="70"/>
      <c r="B69" s="90"/>
      <c r="C69" s="87"/>
      <c r="D69" s="88"/>
      <c r="E69" s="90"/>
      <c r="F69" s="90"/>
      <c r="G69" s="93"/>
      <c r="H69" s="91"/>
    </row>
    <row r="70" spans="1:8" ht="12.75" customHeight="1">
      <c r="A70" s="69" t="s">
        <v>19</v>
      </c>
      <c r="B70" s="89" t="s">
        <v>131</v>
      </c>
      <c r="C70" s="85" t="s">
        <v>143</v>
      </c>
      <c r="D70" s="86"/>
      <c r="E70" s="89" t="s">
        <v>14</v>
      </c>
      <c r="F70" s="89" t="s">
        <v>102</v>
      </c>
      <c r="G70" s="92"/>
      <c r="H70" s="77"/>
    </row>
    <row r="71" spans="1:8" ht="29.25" customHeight="1">
      <c r="A71" s="70"/>
      <c r="B71" s="90"/>
      <c r="C71" s="87"/>
      <c r="D71" s="88"/>
      <c r="E71" s="90"/>
      <c r="F71" s="78"/>
      <c r="G71" s="93"/>
      <c r="H71" s="91"/>
    </row>
    <row r="72" spans="1:96" s="3" customFormat="1" ht="12.75" customHeight="1">
      <c r="A72" s="69" t="s">
        <v>20</v>
      </c>
      <c r="B72" s="83" t="s">
        <v>144</v>
      </c>
      <c r="C72" s="79" t="s">
        <v>219</v>
      </c>
      <c r="D72" s="94"/>
      <c r="E72" s="83" t="s">
        <v>14</v>
      </c>
      <c r="F72" s="83" t="s">
        <v>15</v>
      </c>
      <c r="G72" s="108"/>
      <c r="H72" s="77"/>
      <c r="I72" s="61"/>
      <c r="J72" s="61"/>
      <c r="K72" s="61"/>
      <c r="L72" s="61"/>
      <c r="M72" s="61"/>
      <c r="N72" s="61"/>
      <c r="O72" s="61"/>
      <c r="P72" s="61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</row>
    <row r="73" spans="1:16" s="3" customFormat="1" ht="22.5" customHeight="1">
      <c r="A73" s="70"/>
      <c r="B73" s="84"/>
      <c r="C73" s="95"/>
      <c r="D73" s="96"/>
      <c r="E73" s="84"/>
      <c r="F73" s="84"/>
      <c r="G73" s="109"/>
      <c r="H73" s="77"/>
      <c r="I73" s="61"/>
      <c r="J73" s="61"/>
      <c r="K73" s="61"/>
      <c r="L73" s="61"/>
      <c r="M73" s="61"/>
      <c r="N73" s="61"/>
      <c r="O73" s="61"/>
      <c r="P73" s="61"/>
    </row>
    <row r="74" spans="1:16" s="3" customFormat="1" ht="12.75" customHeight="1">
      <c r="A74" s="69" t="s">
        <v>21</v>
      </c>
      <c r="B74" s="69" t="s">
        <v>95</v>
      </c>
      <c r="C74" s="79" t="s">
        <v>170</v>
      </c>
      <c r="D74" s="80"/>
      <c r="E74" s="69" t="s">
        <v>14</v>
      </c>
      <c r="F74" s="69" t="s">
        <v>24</v>
      </c>
      <c r="G74" s="75"/>
      <c r="H74" s="77"/>
      <c r="I74" s="61"/>
      <c r="J74" s="61"/>
      <c r="K74" s="61"/>
      <c r="L74" s="61"/>
      <c r="M74" s="61"/>
      <c r="N74" s="61"/>
      <c r="O74" s="61"/>
      <c r="P74" s="61"/>
    </row>
    <row r="75" spans="1:16" s="3" customFormat="1" ht="30.75" customHeight="1">
      <c r="A75" s="70"/>
      <c r="B75" s="70"/>
      <c r="C75" s="81"/>
      <c r="D75" s="82"/>
      <c r="E75" s="70"/>
      <c r="F75" s="70"/>
      <c r="G75" s="76"/>
      <c r="H75" s="77"/>
      <c r="I75" s="61"/>
      <c r="J75" s="61"/>
      <c r="K75" s="61"/>
      <c r="L75" s="61"/>
      <c r="M75" s="61"/>
      <c r="N75" s="61"/>
      <c r="O75" s="61"/>
      <c r="P75" s="61"/>
    </row>
    <row r="76" spans="1:16" s="3" customFormat="1" ht="19.5" customHeight="1">
      <c r="A76" s="69" t="s">
        <v>22</v>
      </c>
      <c r="B76" s="69" t="s">
        <v>28</v>
      </c>
      <c r="C76" s="79" t="s">
        <v>171</v>
      </c>
      <c r="D76" s="80"/>
      <c r="E76" s="69" t="s">
        <v>14</v>
      </c>
      <c r="F76" s="69" t="s">
        <v>24</v>
      </c>
      <c r="G76" s="75"/>
      <c r="H76" s="77"/>
      <c r="I76" s="61"/>
      <c r="J76" s="61"/>
      <c r="K76" s="61"/>
      <c r="L76" s="61"/>
      <c r="M76" s="61"/>
      <c r="N76" s="61"/>
      <c r="O76" s="61"/>
      <c r="P76" s="61"/>
    </row>
    <row r="77" spans="1:16" s="3" customFormat="1" ht="38.25" customHeight="1">
      <c r="A77" s="70"/>
      <c r="B77" s="70"/>
      <c r="C77" s="81"/>
      <c r="D77" s="82"/>
      <c r="E77" s="70"/>
      <c r="F77" s="70"/>
      <c r="G77" s="76"/>
      <c r="H77" s="77"/>
      <c r="I77" s="61"/>
      <c r="J77" s="61"/>
      <c r="K77" s="61"/>
      <c r="L77" s="61"/>
      <c r="M77" s="61"/>
      <c r="N77" s="61"/>
      <c r="O77" s="61"/>
      <c r="P77" s="61"/>
    </row>
    <row r="78" spans="1:16" s="3" customFormat="1" ht="12.75" customHeight="1">
      <c r="A78" s="69" t="s">
        <v>37</v>
      </c>
      <c r="B78" s="69" t="s">
        <v>173</v>
      </c>
      <c r="C78" s="79" t="s">
        <v>172</v>
      </c>
      <c r="D78" s="80"/>
      <c r="E78" s="69" t="s">
        <v>14</v>
      </c>
      <c r="F78" s="69" t="s">
        <v>24</v>
      </c>
      <c r="G78" s="75"/>
      <c r="H78" s="77"/>
      <c r="I78" s="61"/>
      <c r="J78" s="61"/>
      <c r="K78" s="61"/>
      <c r="L78" s="61"/>
      <c r="M78" s="61"/>
      <c r="N78" s="61"/>
      <c r="O78" s="61"/>
      <c r="P78" s="61"/>
    </row>
    <row r="79" spans="1:16" s="3" customFormat="1" ht="19.5" customHeight="1">
      <c r="A79" s="70"/>
      <c r="B79" s="70"/>
      <c r="C79" s="81"/>
      <c r="D79" s="82"/>
      <c r="E79" s="70"/>
      <c r="F79" s="70"/>
      <c r="G79" s="76"/>
      <c r="H79" s="77"/>
      <c r="I79" s="61"/>
      <c r="J79" s="61"/>
      <c r="K79" s="61"/>
      <c r="L79" s="61"/>
      <c r="M79" s="61"/>
      <c r="N79" s="61"/>
      <c r="O79" s="61"/>
      <c r="P79" s="61"/>
    </row>
    <row r="80" spans="1:16" s="3" customFormat="1" ht="12.75">
      <c r="A80" s="34" t="s">
        <v>38</v>
      </c>
      <c r="B80" s="69" t="s">
        <v>174</v>
      </c>
      <c r="C80" s="79" t="s">
        <v>175</v>
      </c>
      <c r="D80" s="80"/>
      <c r="E80" s="69" t="s">
        <v>14</v>
      </c>
      <c r="F80" s="69" t="s">
        <v>24</v>
      </c>
      <c r="G80" s="75"/>
      <c r="H80" s="77"/>
      <c r="I80" s="61"/>
      <c r="J80" s="61"/>
      <c r="K80" s="61"/>
      <c r="L80" s="61"/>
      <c r="M80" s="61"/>
      <c r="N80" s="61"/>
      <c r="O80" s="61"/>
      <c r="P80" s="61"/>
    </row>
    <row r="81" spans="1:16" s="3" customFormat="1" ht="27.75" customHeight="1">
      <c r="A81" s="55"/>
      <c r="B81" s="70"/>
      <c r="C81" s="81"/>
      <c r="D81" s="82"/>
      <c r="E81" s="70"/>
      <c r="F81" s="70"/>
      <c r="G81" s="76"/>
      <c r="H81" s="77"/>
      <c r="I81" s="61"/>
      <c r="J81" s="61"/>
      <c r="K81" s="61"/>
      <c r="L81" s="61"/>
      <c r="M81" s="61"/>
      <c r="N81" s="61"/>
      <c r="O81" s="61"/>
      <c r="P81" s="61"/>
    </row>
    <row r="82" spans="1:16" s="3" customFormat="1" ht="12.75">
      <c r="A82" s="69" t="s">
        <v>146</v>
      </c>
      <c r="B82" s="69" t="s">
        <v>94</v>
      </c>
      <c r="C82" s="79" t="s">
        <v>176</v>
      </c>
      <c r="D82" s="80"/>
      <c r="E82" s="69" t="s">
        <v>14</v>
      </c>
      <c r="F82" s="69" t="s">
        <v>15</v>
      </c>
      <c r="G82" s="75"/>
      <c r="H82" s="77"/>
      <c r="I82" s="61"/>
      <c r="J82" s="61"/>
      <c r="K82" s="61"/>
      <c r="L82" s="61"/>
      <c r="M82" s="61"/>
      <c r="N82" s="61"/>
      <c r="O82" s="61"/>
      <c r="P82" s="61"/>
    </row>
    <row r="83" spans="1:16" s="3" customFormat="1" ht="32.25" customHeight="1">
      <c r="A83" s="70"/>
      <c r="B83" s="70"/>
      <c r="C83" s="81"/>
      <c r="D83" s="82"/>
      <c r="E83" s="70"/>
      <c r="F83" s="78"/>
      <c r="G83" s="76"/>
      <c r="H83" s="77"/>
      <c r="I83" s="61"/>
      <c r="J83" s="61"/>
      <c r="K83" s="61"/>
      <c r="L83" s="61"/>
      <c r="M83" s="61"/>
      <c r="N83" s="61"/>
      <c r="O83" s="61"/>
      <c r="P83" s="61"/>
    </row>
    <row r="84" spans="1:16" s="3" customFormat="1" ht="12.75">
      <c r="A84" s="69" t="s">
        <v>25</v>
      </c>
      <c r="B84" s="69" t="s">
        <v>75</v>
      </c>
      <c r="C84" s="79" t="s">
        <v>177</v>
      </c>
      <c r="D84" s="80"/>
      <c r="E84" s="69" t="s">
        <v>14</v>
      </c>
      <c r="F84" s="69" t="s">
        <v>24</v>
      </c>
      <c r="G84" s="75"/>
      <c r="H84" s="77"/>
      <c r="I84" s="61"/>
      <c r="J84" s="61"/>
      <c r="K84" s="61"/>
      <c r="L84" s="61"/>
      <c r="M84" s="61"/>
      <c r="N84" s="61"/>
      <c r="O84" s="61"/>
      <c r="P84" s="61"/>
    </row>
    <row r="85" spans="1:16" s="3" customFormat="1" ht="24" customHeight="1">
      <c r="A85" s="70"/>
      <c r="B85" s="70"/>
      <c r="C85" s="81"/>
      <c r="D85" s="82"/>
      <c r="E85" s="70"/>
      <c r="F85" s="70"/>
      <c r="G85" s="76"/>
      <c r="H85" s="77"/>
      <c r="I85" s="61"/>
      <c r="J85" s="61"/>
      <c r="K85" s="61"/>
      <c r="L85" s="61"/>
      <c r="M85" s="61"/>
      <c r="N85" s="61"/>
      <c r="O85" s="61"/>
      <c r="P85" s="61"/>
    </row>
    <row r="86" spans="1:16" s="3" customFormat="1" ht="12.75" customHeight="1">
      <c r="A86" s="69" t="s">
        <v>39</v>
      </c>
      <c r="B86" s="69" t="s">
        <v>92</v>
      </c>
      <c r="C86" s="79" t="s">
        <v>178</v>
      </c>
      <c r="D86" s="80"/>
      <c r="E86" s="69" t="s">
        <v>14</v>
      </c>
      <c r="F86" s="69" t="s">
        <v>16</v>
      </c>
      <c r="G86" s="75"/>
      <c r="H86" s="77"/>
      <c r="I86" s="61"/>
      <c r="J86" s="61"/>
      <c r="K86" s="61"/>
      <c r="L86" s="61"/>
      <c r="M86" s="61"/>
      <c r="N86" s="61"/>
      <c r="O86" s="61"/>
      <c r="P86" s="61"/>
    </row>
    <row r="87" spans="1:16" s="3" customFormat="1" ht="20.25" customHeight="1">
      <c r="A87" s="70"/>
      <c r="B87" s="70"/>
      <c r="C87" s="81"/>
      <c r="D87" s="82"/>
      <c r="E87" s="70"/>
      <c r="F87" s="70"/>
      <c r="G87" s="76"/>
      <c r="H87" s="77"/>
      <c r="I87" s="61"/>
      <c r="J87" s="61"/>
      <c r="K87" s="61"/>
      <c r="L87" s="61"/>
      <c r="M87" s="61"/>
      <c r="N87" s="61"/>
      <c r="O87" s="61"/>
      <c r="P87" s="61"/>
    </row>
    <row r="88" spans="1:16" s="3" customFormat="1" ht="12.75">
      <c r="A88" s="69" t="s">
        <v>40</v>
      </c>
      <c r="B88" s="69" t="s">
        <v>147</v>
      </c>
      <c r="C88" s="71" t="s">
        <v>179</v>
      </c>
      <c r="D88" s="72"/>
      <c r="E88" s="69" t="s">
        <v>14</v>
      </c>
      <c r="F88" s="69" t="s">
        <v>53</v>
      </c>
      <c r="G88" s="59"/>
      <c r="H88" s="60"/>
      <c r="I88" s="61"/>
      <c r="J88" s="61"/>
      <c r="K88" s="61"/>
      <c r="L88" s="61"/>
      <c r="M88" s="61"/>
      <c r="N88" s="61"/>
      <c r="O88" s="61"/>
      <c r="P88" s="61"/>
    </row>
    <row r="89" spans="1:16" s="3" customFormat="1" ht="30" customHeight="1">
      <c r="A89" s="70"/>
      <c r="B89" s="70"/>
      <c r="C89" s="73"/>
      <c r="D89" s="74"/>
      <c r="E89" s="70"/>
      <c r="F89" s="70"/>
      <c r="G89" s="62"/>
      <c r="H89" s="60"/>
      <c r="I89" s="61"/>
      <c r="J89" s="61"/>
      <c r="K89" s="61"/>
      <c r="L89" s="61"/>
      <c r="M89" s="61"/>
      <c r="N89" s="61"/>
      <c r="O89" s="61"/>
      <c r="P89" s="61"/>
    </row>
    <row r="90" spans="1:16" s="3" customFormat="1" ht="12.75">
      <c r="A90" s="69" t="s">
        <v>34</v>
      </c>
      <c r="B90" s="69" t="s">
        <v>148</v>
      </c>
      <c r="C90" s="71" t="s">
        <v>180</v>
      </c>
      <c r="D90" s="72"/>
      <c r="E90" s="69" t="s">
        <v>14</v>
      </c>
      <c r="F90" s="69" t="s">
        <v>53</v>
      </c>
      <c r="G90" s="59"/>
      <c r="H90" s="77"/>
      <c r="I90" s="61"/>
      <c r="J90" s="61"/>
      <c r="K90" s="61"/>
      <c r="L90" s="61"/>
      <c r="M90" s="61"/>
      <c r="N90" s="61"/>
      <c r="O90" s="61"/>
      <c r="P90" s="61"/>
    </row>
    <row r="91" spans="1:16" s="3" customFormat="1" ht="30.75" customHeight="1">
      <c r="A91" s="70"/>
      <c r="B91" s="70"/>
      <c r="C91" s="73"/>
      <c r="D91" s="74"/>
      <c r="E91" s="70"/>
      <c r="F91" s="70"/>
      <c r="G91" s="62"/>
      <c r="H91" s="77"/>
      <c r="I91" s="61"/>
      <c r="J91" s="61"/>
      <c r="K91" s="61"/>
      <c r="L91" s="61"/>
      <c r="M91" s="61"/>
      <c r="N91" s="61"/>
      <c r="O91" s="61"/>
      <c r="P91" s="61"/>
    </row>
    <row r="92" spans="1:16" s="3" customFormat="1" ht="12.75">
      <c r="A92" s="69" t="s">
        <v>41</v>
      </c>
      <c r="B92" s="69" t="s">
        <v>149</v>
      </c>
      <c r="C92" s="71" t="s">
        <v>220</v>
      </c>
      <c r="D92" s="72"/>
      <c r="E92" s="69" t="s">
        <v>14</v>
      </c>
      <c r="F92" s="69" t="s">
        <v>24</v>
      </c>
      <c r="G92" s="75"/>
      <c r="H92" s="77"/>
      <c r="I92" s="61"/>
      <c r="J92" s="61"/>
      <c r="K92" s="61"/>
      <c r="L92" s="61"/>
      <c r="M92" s="61"/>
      <c r="N92" s="61"/>
      <c r="O92" s="61"/>
      <c r="P92" s="61"/>
    </row>
    <row r="93" spans="1:16" s="3" customFormat="1" ht="20.25" customHeight="1">
      <c r="A93" s="70"/>
      <c r="B93" s="70"/>
      <c r="C93" s="73"/>
      <c r="D93" s="74"/>
      <c r="E93" s="70"/>
      <c r="F93" s="70"/>
      <c r="G93" s="76"/>
      <c r="H93" s="77"/>
      <c r="I93" s="61"/>
      <c r="J93" s="61"/>
      <c r="K93" s="61"/>
      <c r="L93" s="61"/>
      <c r="M93" s="61"/>
      <c r="N93" s="61"/>
      <c r="O93" s="61"/>
      <c r="P93" s="61"/>
    </row>
    <row r="94" spans="1:16" s="3" customFormat="1" ht="12.75" customHeight="1">
      <c r="A94" s="69" t="s">
        <v>42</v>
      </c>
      <c r="B94" s="69" t="s">
        <v>150</v>
      </c>
      <c r="C94" s="71" t="s">
        <v>181</v>
      </c>
      <c r="D94" s="72"/>
      <c r="E94" s="69" t="s">
        <v>14</v>
      </c>
      <c r="F94" s="69" t="s">
        <v>23</v>
      </c>
      <c r="G94" s="75"/>
      <c r="H94" s="77"/>
      <c r="I94" s="61"/>
      <c r="J94" s="61"/>
      <c r="K94" s="61"/>
      <c r="L94" s="61"/>
      <c r="M94" s="61"/>
      <c r="N94" s="61"/>
      <c r="O94" s="61"/>
      <c r="P94" s="61"/>
    </row>
    <row r="95" spans="1:16" s="3" customFormat="1" ht="27.75" customHeight="1">
      <c r="A95" s="70"/>
      <c r="B95" s="70"/>
      <c r="C95" s="73"/>
      <c r="D95" s="74"/>
      <c r="E95" s="70"/>
      <c r="F95" s="70"/>
      <c r="G95" s="76"/>
      <c r="H95" s="77"/>
      <c r="I95" s="61"/>
      <c r="J95" s="61"/>
      <c r="K95" s="61"/>
      <c r="L95" s="61"/>
      <c r="M95" s="61"/>
      <c r="N95" s="61"/>
      <c r="O95" s="61"/>
      <c r="P95" s="61"/>
    </row>
    <row r="96" spans="1:16" s="3" customFormat="1" ht="12.75" customHeight="1">
      <c r="A96" s="69" t="s">
        <v>81</v>
      </c>
      <c r="B96" s="69" t="s">
        <v>151</v>
      </c>
      <c r="C96" s="71" t="s">
        <v>182</v>
      </c>
      <c r="D96" s="72"/>
      <c r="E96" s="69" t="s">
        <v>14</v>
      </c>
      <c r="F96" s="69" t="s">
        <v>53</v>
      </c>
      <c r="G96" s="75"/>
      <c r="H96" s="77"/>
      <c r="I96" s="61"/>
      <c r="J96" s="61"/>
      <c r="K96" s="61"/>
      <c r="L96" s="61"/>
      <c r="M96" s="61"/>
      <c r="N96" s="61"/>
      <c r="O96" s="61"/>
      <c r="P96" s="61"/>
    </row>
    <row r="97" spans="1:16" s="3" customFormat="1" ht="29.25" customHeight="1">
      <c r="A97" s="78"/>
      <c r="B97" s="78"/>
      <c r="C97" s="73"/>
      <c r="D97" s="74"/>
      <c r="E97" s="70"/>
      <c r="F97" s="70"/>
      <c r="G97" s="76"/>
      <c r="H97" s="77"/>
      <c r="I97" s="61"/>
      <c r="J97" s="61"/>
      <c r="K97" s="61"/>
      <c r="L97" s="61"/>
      <c r="M97" s="61"/>
      <c r="N97" s="61"/>
      <c r="O97" s="61"/>
      <c r="P97" s="61"/>
    </row>
    <row r="98" spans="1:16" s="3" customFormat="1" ht="12.75" customHeight="1">
      <c r="A98" s="69" t="s">
        <v>43</v>
      </c>
      <c r="B98" s="69" t="s">
        <v>185</v>
      </c>
      <c r="C98" s="71" t="s">
        <v>186</v>
      </c>
      <c r="D98" s="72"/>
      <c r="E98" s="69" t="s">
        <v>14</v>
      </c>
      <c r="F98" s="69" t="s">
        <v>23</v>
      </c>
      <c r="G98" s="75"/>
      <c r="H98" s="77"/>
      <c r="I98" s="61"/>
      <c r="J98" s="61"/>
      <c r="K98" s="61"/>
      <c r="L98" s="61"/>
      <c r="M98" s="61"/>
      <c r="N98" s="61"/>
      <c r="O98" s="61"/>
      <c r="P98" s="61"/>
    </row>
    <row r="99" spans="1:16" s="3" customFormat="1" ht="19.5" customHeight="1">
      <c r="A99" s="70"/>
      <c r="B99" s="70"/>
      <c r="C99" s="73"/>
      <c r="D99" s="74"/>
      <c r="E99" s="70"/>
      <c r="F99" s="70"/>
      <c r="G99" s="76"/>
      <c r="H99" s="77"/>
      <c r="I99" s="61"/>
      <c r="J99" s="61"/>
      <c r="K99" s="61"/>
      <c r="L99" s="61"/>
      <c r="M99" s="61"/>
      <c r="N99" s="61"/>
      <c r="O99" s="61"/>
      <c r="P99" s="61"/>
    </row>
    <row r="100" spans="1:16" s="3" customFormat="1" ht="12.75" customHeight="1">
      <c r="A100" s="69" t="s">
        <v>44</v>
      </c>
      <c r="B100" s="69" t="s">
        <v>152</v>
      </c>
      <c r="C100" s="71" t="s">
        <v>183</v>
      </c>
      <c r="D100" s="72"/>
      <c r="E100" s="69" t="s">
        <v>14</v>
      </c>
      <c r="F100" s="69" t="s">
        <v>23</v>
      </c>
      <c r="G100" s="59"/>
      <c r="H100" s="77"/>
      <c r="I100" s="61"/>
      <c r="J100" s="61"/>
      <c r="K100" s="61"/>
      <c r="L100" s="61"/>
      <c r="M100" s="61"/>
      <c r="N100" s="61"/>
      <c r="O100" s="61"/>
      <c r="P100" s="61"/>
    </row>
    <row r="101" spans="1:16" s="3" customFormat="1" ht="21" customHeight="1">
      <c r="A101" s="70"/>
      <c r="B101" s="70"/>
      <c r="C101" s="73"/>
      <c r="D101" s="74"/>
      <c r="E101" s="70"/>
      <c r="F101" s="70"/>
      <c r="G101" s="62"/>
      <c r="H101" s="77"/>
      <c r="I101" s="61"/>
      <c r="J101" s="61"/>
      <c r="K101" s="61"/>
      <c r="L101" s="61"/>
      <c r="M101" s="61"/>
      <c r="N101" s="61"/>
      <c r="O101" s="61"/>
      <c r="P101" s="61"/>
    </row>
    <row r="102" spans="1:16" s="3" customFormat="1" ht="12.75" customHeight="1">
      <c r="A102" s="69" t="s">
        <v>31</v>
      </c>
      <c r="B102" s="69" t="s">
        <v>153</v>
      </c>
      <c r="C102" s="71" t="s">
        <v>184</v>
      </c>
      <c r="D102" s="72"/>
      <c r="E102" s="69" t="s">
        <v>14</v>
      </c>
      <c r="F102" s="69" t="s">
        <v>23</v>
      </c>
      <c r="G102" s="75"/>
      <c r="H102" s="77"/>
      <c r="I102" s="61"/>
      <c r="J102" s="61"/>
      <c r="K102" s="61"/>
      <c r="L102" s="61"/>
      <c r="M102" s="61"/>
      <c r="N102" s="61"/>
      <c r="O102" s="61"/>
      <c r="P102" s="61"/>
    </row>
    <row r="103" spans="1:16" s="3" customFormat="1" ht="29.25" customHeight="1">
      <c r="A103" s="70"/>
      <c r="B103" s="70"/>
      <c r="C103" s="73"/>
      <c r="D103" s="74"/>
      <c r="E103" s="70"/>
      <c r="F103" s="70"/>
      <c r="G103" s="76"/>
      <c r="H103" s="77"/>
      <c r="I103" s="61"/>
      <c r="J103" s="61"/>
      <c r="K103" s="61"/>
      <c r="L103" s="61"/>
      <c r="M103" s="61"/>
      <c r="N103" s="61"/>
      <c r="O103" s="61"/>
      <c r="P103" s="61"/>
    </row>
    <row r="104" spans="1:16" s="3" customFormat="1" ht="12.75" customHeight="1">
      <c r="A104" s="69" t="s">
        <v>26</v>
      </c>
      <c r="B104" s="69" t="s">
        <v>154</v>
      </c>
      <c r="C104" s="71" t="s">
        <v>187</v>
      </c>
      <c r="D104" s="72"/>
      <c r="E104" s="69" t="s">
        <v>14</v>
      </c>
      <c r="F104" s="69" t="s">
        <v>23</v>
      </c>
      <c r="G104" s="75"/>
      <c r="H104" s="77"/>
      <c r="I104" s="61"/>
      <c r="J104" s="61"/>
      <c r="K104" s="61"/>
      <c r="L104" s="61"/>
      <c r="M104" s="61"/>
      <c r="N104" s="61"/>
      <c r="O104" s="61"/>
      <c r="P104" s="61"/>
    </row>
    <row r="105" spans="1:16" s="3" customFormat="1" ht="20.25" customHeight="1">
      <c r="A105" s="70"/>
      <c r="B105" s="78"/>
      <c r="C105" s="73"/>
      <c r="D105" s="74"/>
      <c r="E105" s="70"/>
      <c r="F105" s="70"/>
      <c r="G105" s="76"/>
      <c r="H105" s="77"/>
      <c r="I105" s="61"/>
      <c r="J105" s="61"/>
      <c r="K105" s="61"/>
      <c r="L105" s="61"/>
      <c r="M105" s="61"/>
      <c r="N105" s="61"/>
      <c r="O105" s="61"/>
      <c r="P105" s="61"/>
    </row>
    <row r="106" spans="1:16" s="3" customFormat="1" ht="12.75" customHeight="1">
      <c r="A106" s="69" t="s">
        <v>35</v>
      </c>
      <c r="B106" s="69" t="s">
        <v>155</v>
      </c>
      <c r="C106" s="71" t="s">
        <v>188</v>
      </c>
      <c r="D106" s="72"/>
      <c r="E106" s="69" t="s">
        <v>14</v>
      </c>
      <c r="F106" s="69" t="s">
        <v>23</v>
      </c>
      <c r="G106" s="75"/>
      <c r="H106" s="60"/>
      <c r="I106" s="61"/>
      <c r="J106" s="61"/>
      <c r="K106" s="61"/>
      <c r="L106" s="61"/>
      <c r="M106" s="61"/>
      <c r="N106" s="61"/>
      <c r="O106" s="61"/>
      <c r="P106" s="61"/>
    </row>
    <row r="107" spans="1:16" s="3" customFormat="1" ht="18.75" customHeight="1">
      <c r="A107" s="70"/>
      <c r="B107" s="70"/>
      <c r="C107" s="73"/>
      <c r="D107" s="74"/>
      <c r="E107" s="70"/>
      <c r="F107" s="70"/>
      <c r="G107" s="76"/>
      <c r="H107" s="60"/>
      <c r="I107" s="61"/>
      <c r="J107" s="61"/>
      <c r="K107" s="61"/>
      <c r="L107" s="61"/>
      <c r="M107" s="61"/>
      <c r="N107" s="61"/>
      <c r="O107" s="61"/>
      <c r="P107" s="61"/>
    </row>
    <row r="108" spans="1:16" s="3" customFormat="1" ht="15" customHeight="1">
      <c r="A108" s="69" t="s">
        <v>101</v>
      </c>
      <c r="B108" s="69" t="s">
        <v>156</v>
      </c>
      <c r="C108" s="71" t="s">
        <v>189</v>
      </c>
      <c r="D108" s="72"/>
      <c r="E108" s="69" t="s">
        <v>14</v>
      </c>
      <c r="F108" s="69" t="s">
        <v>23</v>
      </c>
      <c r="G108" s="75"/>
      <c r="H108" s="77"/>
      <c r="I108" s="61"/>
      <c r="J108" s="61"/>
      <c r="K108" s="61"/>
      <c r="L108" s="61"/>
      <c r="M108" s="61"/>
      <c r="N108" s="61"/>
      <c r="O108" s="61"/>
      <c r="P108" s="61"/>
    </row>
    <row r="109" spans="1:16" s="3" customFormat="1" ht="17.25" customHeight="1">
      <c r="A109" s="70"/>
      <c r="B109" s="78"/>
      <c r="C109" s="73"/>
      <c r="D109" s="74"/>
      <c r="E109" s="70"/>
      <c r="F109" s="70"/>
      <c r="G109" s="76"/>
      <c r="H109" s="77"/>
      <c r="I109" s="61"/>
      <c r="J109" s="61"/>
      <c r="K109" s="61"/>
      <c r="L109" s="61"/>
      <c r="M109" s="61"/>
      <c r="N109" s="61"/>
      <c r="O109" s="61"/>
      <c r="P109" s="61"/>
    </row>
    <row r="110" spans="1:16" s="3" customFormat="1" ht="12.75" customHeight="1">
      <c r="A110" s="69" t="s">
        <v>82</v>
      </c>
      <c r="B110" s="69" t="s">
        <v>99</v>
      </c>
      <c r="C110" s="71" t="s">
        <v>190</v>
      </c>
      <c r="D110" s="72"/>
      <c r="E110" s="69" t="s">
        <v>14</v>
      </c>
      <c r="F110" s="69" t="s">
        <v>23</v>
      </c>
      <c r="G110" s="59"/>
      <c r="H110" s="77"/>
      <c r="I110" s="61"/>
      <c r="J110" s="61"/>
      <c r="K110" s="61"/>
      <c r="L110" s="61"/>
      <c r="M110" s="61"/>
      <c r="N110" s="61"/>
      <c r="O110" s="61"/>
      <c r="P110" s="61"/>
    </row>
    <row r="111" spans="1:16" s="3" customFormat="1" ht="19.5" customHeight="1">
      <c r="A111" s="70"/>
      <c r="B111" s="70"/>
      <c r="C111" s="73"/>
      <c r="D111" s="74"/>
      <c r="E111" s="70"/>
      <c r="F111" s="70"/>
      <c r="G111" s="62"/>
      <c r="H111" s="77"/>
      <c r="I111" s="61"/>
      <c r="J111" s="61"/>
      <c r="K111" s="61"/>
      <c r="L111" s="61"/>
      <c r="M111" s="61"/>
      <c r="N111" s="61"/>
      <c r="O111" s="61"/>
      <c r="P111" s="61"/>
    </row>
    <row r="112" spans="1:16" s="3" customFormat="1" ht="12.75" customHeight="1">
      <c r="A112" s="69" t="s">
        <v>83</v>
      </c>
      <c r="B112" s="69" t="s">
        <v>100</v>
      </c>
      <c r="C112" s="71" t="s">
        <v>226</v>
      </c>
      <c r="D112" s="72"/>
      <c r="E112" s="69" t="s">
        <v>14</v>
      </c>
      <c r="F112" s="69" t="s">
        <v>23</v>
      </c>
      <c r="G112" s="75"/>
      <c r="H112" s="60"/>
      <c r="I112" s="61"/>
      <c r="J112" s="61"/>
      <c r="K112" s="61"/>
      <c r="L112" s="61"/>
      <c r="M112" s="61"/>
      <c r="N112" s="61"/>
      <c r="O112" s="61"/>
      <c r="P112" s="61"/>
    </row>
    <row r="113" spans="1:16" s="3" customFormat="1" ht="22.5" customHeight="1">
      <c r="A113" s="70"/>
      <c r="B113" s="70"/>
      <c r="C113" s="73"/>
      <c r="D113" s="74"/>
      <c r="E113" s="70"/>
      <c r="F113" s="78"/>
      <c r="G113" s="76"/>
      <c r="H113" s="60"/>
      <c r="I113" s="61"/>
      <c r="J113" s="61"/>
      <c r="K113" s="61"/>
      <c r="L113" s="61"/>
      <c r="M113" s="61"/>
      <c r="N113" s="61"/>
      <c r="O113" s="61"/>
      <c r="P113" s="61"/>
    </row>
    <row r="114" spans="1:16" s="3" customFormat="1" ht="12.75" customHeight="1">
      <c r="A114" s="69" t="s">
        <v>84</v>
      </c>
      <c r="B114" s="69" t="s">
        <v>157</v>
      </c>
      <c r="C114" s="71" t="s">
        <v>191</v>
      </c>
      <c r="D114" s="72"/>
      <c r="E114" s="69" t="s">
        <v>14</v>
      </c>
      <c r="F114" s="69" t="s">
        <v>26</v>
      </c>
      <c r="G114" s="75"/>
      <c r="H114" s="77"/>
      <c r="I114" s="61"/>
      <c r="J114" s="61"/>
      <c r="K114" s="61"/>
      <c r="L114" s="61"/>
      <c r="M114" s="61"/>
      <c r="N114" s="61"/>
      <c r="O114" s="61"/>
      <c r="P114" s="61"/>
    </row>
    <row r="115" spans="1:16" s="3" customFormat="1" ht="24" customHeight="1">
      <c r="A115" s="70"/>
      <c r="B115" s="70"/>
      <c r="C115" s="73"/>
      <c r="D115" s="74"/>
      <c r="E115" s="70"/>
      <c r="F115" s="70"/>
      <c r="G115" s="76"/>
      <c r="H115" s="77"/>
      <c r="I115" s="61"/>
      <c r="J115" s="61"/>
      <c r="K115" s="61"/>
      <c r="L115" s="61"/>
      <c r="M115" s="61"/>
      <c r="N115" s="61"/>
      <c r="O115" s="61"/>
      <c r="P115" s="61"/>
    </row>
    <row r="116" spans="1:96" s="3" customFormat="1" ht="18" customHeight="1">
      <c r="A116" s="69" t="s">
        <v>85</v>
      </c>
      <c r="B116" s="69" t="s">
        <v>158</v>
      </c>
      <c r="C116" s="71" t="s">
        <v>192</v>
      </c>
      <c r="D116" s="72"/>
      <c r="E116" s="69" t="s">
        <v>14</v>
      </c>
      <c r="F116" s="69" t="s">
        <v>26</v>
      </c>
      <c r="G116" s="75"/>
      <c r="H116" s="60"/>
      <c r="I116" s="61"/>
      <c r="J116" s="61"/>
      <c r="K116" s="61"/>
      <c r="L116" s="61"/>
      <c r="M116" s="61"/>
      <c r="N116" s="61"/>
      <c r="O116" s="61"/>
      <c r="P116" s="61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</row>
    <row r="117" spans="1:96" s="3" customFormat="1" ht="18" customHeight="1">
      <c r="A117" s="70"/>
      <c r="B117" s="70"/>
      <c r="C117" s="73"/>
      <c r="D117" s="74"/>
      <c r="E117" s="70"/>
      <c r="F117" s="70"/>
      <c r="G117" s="76"/>
      <c r="H117" s="60"/>
      <c r="I117" s="61"/>
      <c r="J117" s="61"/>
      <c r="K117" s="61"/>
      <c r="L117" s="61"/>
      <c r="M117" s="61"/>
      <c r="N117" s="61"/>
      <c r="O117" s="61"/>
      <c r="P117" s="61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</row>
    <row r="118" spans="1:8" ht="19.5" customHeight="1">
      <c r="A118" s="69" t="s">
        <v>86</v>
      </c>
      <c r="B118" s="69" t="s">
        <v>54</v>
      </c>
      <c r="C118" s="71" t="s">
        <v>222</v>
      </c>
      <c r="D118" s="72"/>
      <c r="E118" s="69" t="s">
        <v>14</v>
      </c>
      <c r="F118" s="69" t="s">
        <v>24</v>
      </c>
      <c r="G118" s="59"/>
      <c r="H118" s="77"/>
    </row>
    <row r="119" spans="1:8" ht="17.25" customHeight="1">
      <c r="A119" s="70"/>
      <c r="B119" s="70"/>
      <c r="C119" s="73"/>
      <c r="D119" s="74"/>
      <c r="E119" s="70"/>
      <c r="F119" s="70"/>
      <c r="G119" s="62"/>
      <c r="H119" s="77"/>
    </row>
    <row r="120" spans="1:8" ht="12.75" customHeight="1">
      <c r="A120" s="69" t="s">
        <v>87</v>
      </c>
      <c r="B120" s="69" t="s">
        <v>159</v>
      </c>
      <c r="C120" s="71" t="s">
        <v>193</v>
      </c>
      <c r="D120" s="72"/>
      <c r="E120" s="69" t="s">
        <v>14</v>
      </c>
      <c r="F120" s="69" t="s">
        <v>25</v>
      </c>
      <c r="G120" s="75"/>
      <c r="H120" s="77"/>
    </row>
    <row r="121" spans="1:8" ht="27" customHeight="1">
      <c r="A121" s="70"/>
      <c r="B121" s="70"/>
      <c r="C121" s="73"/>
      <c r="D121" s="74"/>
      <c r="E121" s="70"/>
      <c r="F121" s="70"/>
      <c r="G121" s="76"/>
      <c r="H121" s="77"/>
    </row>
    <row r="122" spans="1:8" ht="12.75">
      <c r="A122" s="69" t="s">
        <v>88</v>
      </c>
      <c r="B122" s="69" t="s">
        <v>96</v>
      </c>
      <c r="C122" s="71" t="s">
        <v>223</v>
      </c>
      <c r="D122" s="72"/>
      <c r="E122" s="69" t="s">
        <v>14</v>
      </c>
      <c r="F122" s="69" t="s">
        <v>23</v>
      </c>
      <c r="G122" s="75"/>
      <c r="H122" s="77"/>
    </row>
    <row r="123" spans="1:8" ht="31.5" customHeight="1">
      <c r="A123" s="70"/>
      <c r="B123" s="70"/>
      <c r="C123" s="73"/>
      <c r="D123" s="74"/>
      <c r="E123" s="70"/>
      <c r="F123" s="70"/>
      <c r="G123" s="76"/>
      <c r="H123" s="77"/>
    </row>
    <row r="124" spans="1:8" ht="21" customHeight="1">
      <c r="A124" s="34" t="s">
        <v>45</v>
      </c>
      <c r="B124" s="69" t="s">
        <v>160</v>
      </c>
      <c r="C124" s="71" t="s">
        <v>224</v>
      </c>
      <c r="D124" s="72"/>
      <c r="E124" s="69" t="s">
        <v>14</v>
      </c>
      <c r="F124" s="69" t="s">
        <v>53</v>
      </c>
      <c r="G124" s="75"/>
      <c r="H124" s="77"/>
    </row>
    <row r="125" spans="1:8" ht="18" customHeight="1">
      <c r="A125" s="55"/>
      <c r="B125" s="70"/>
      <c r="C125" s="73"/>
      <c r="D125" s="74"/>
      <c r="E125" s="70"/>
      <c r="F125" s="70"/>
      <c r="G125" s="76"/>
      <c r="H125" s="77"/>
    </row>
    <row r="126" spans="1:8" ht="12.75">
      <c r="A126" s="69" t="s">
        <v>89</v>
      </c>
      <c r="B126" s="69" t="s">
        <v>161</v>
      </c>
      <c r="C126" s="71" t="s">
        <v>194</v>
      </c>
      <c r="D126" s="72"/>
      <c r="E126" s="69" t="s">
        <v>14</v>
      </c>
      <c r="F126" s="69" t="s">
        <v>63</v>
      </c>
      <c r="G126" s="59"/>
      <c r="H126" s="77"/>
    </row>
    <row r="127" spans="1:8" ht="25.5" customHeight="1">
      <c r="A127" s="70"/>
      <c r="B127" s="70"/>
      <c r="C127" s="73"/>
      <c r="D127" s="74"/>
      <c r="E127" s="70"/>
      <c r="F127" s="70"/>
      <c r="G127" s="59"/>
      <c r="H127" s="77"/>
    </row>
    <row r="128" spans="1:8" ht="12.75">
      <c r="A128" s="69" t="s">
        <v>90</v>
      </c>
      <c r="B128" s="69" t="s">
        <v>162</v>
      </c>
      <c r="C128" s="71" t="s">
        <v>195</v>
      </c>
      <c r="D128" s="72"/>
      <c r="E128" s="69" t="s">
        <v>14</v>
      </c>
      <c r="F128" s="69" t="s">
        <v>63</v>
      </c>
      <c r="G128" s="75"/>
      <c r="H128" s="77"/>
    </row>
    <row r="129" spans="1:8" ht="25.5" customHeight="1">
      <c r="A129" s="70"/>
      <c r="B129" s="70"/>
      <c r="C129" s="73"/>
      <c r="D129" s="74"/>
      <c r="E129" s="70"/>
      <c r="F129" s="70"/>
      <c r="G129" s="76"/>
      <c r="H129" s="77"/>
    </row>
    <row r="130" spans="1:8" ht="19.5" customHeight="1">
      <c r="A130" s="69" t="s">
        <v>46</v>
      </c>
      <c r="B130" s="69" t="s">
        <v>163</v>
      </c>
      <c r="C130" s="71" t="s">
        <v>227</v>
      </c>
      <c r="D130" s="72"/>
      <c r="E130" s="69" t="s">
        <v>14</v>
      </c>
      <c r="F130" s="69" t="s">
        <v>63</v>
      </c>
      <c r="G130" s="75"/>
      <c r="H130" s="77"/>
    </row>
    <row r="131" spans="1:8" ht="29.25" customHeight="1">
      <c r="A131" s="70"/>
      <c r="B131" s="70"/>
      <c r="C131" s="73"/>
      <c r="D131" s="74"/>
      <c r="E131" s="70"/>
      <c r="F131" s="70"/>
      <c r="G131" s="76"/>
      <c r="H131" s="77"/>
    </row>
    <row r="132" spans="1:8" ht="12.75">
      <c r="A132" s="69" t="s">
        <v>91</v>
      </c>
      <c r="B132" s="69" t="s">
        <v>164</v>
      </c>
      <c r="C132" s="71" t="s">
        <v>197</v>
      </c>
      <c r="D132" s="72"/>
      <c r="E132" s="69" t="s">
        <v>14</v>
      </c>
      <c r="F132" s="69" t="s">
        <v>15</v>
      </c>
      <c r="G132" s="59"/>
      <c r="H132" s="77"/>
    </row>
    <row r="133" spans="1:8" ht="22.5" customHeight="1">
      <c r="A133" s="70"/>
      <c r="B133" s="70"/>
      <c r="C133" s="73"/>
      <c r="D133" s="74"/>
      <c r="E133" s="70"/>
      <c r="F133" s="70"/>
      <c r="G133" s="62"/>
      <c r="H133" s="77"/>
    </row>
    <row r="134" spans="1:8" ht="12.75">
      <c r="A134" s="69" t="s">
        <v>76</v>
      </c>
      <c r="B134" s="69" t="s">
        <v>165</v>
      </c>
      <c r="C134" s="71" t="s">
        <v>198</v>
      </c>
      <c r="D134" s="72"/>
      <c r="E134" s="69" t="s">
        <v>14</v>
      </c>
      <c r="F134" s="69" t="s">
        <v>59</v>
      </c>
      <c r="G134" s="75"/>
      <c r="H134" s="77"/>
    </row>
    <row r="135" spans="1:8" ht="10.5" customHeight="1">
      <c r="A135" s="70"/>
      <c r="B135" s="78"/>
      <c r="C135" s="73"/>
      <c r="D135" s="74"/>
      <c r="E135" s="70"/>
      <c r="F135" s="70"/>
      <c r="G135" s="75"/>
      <c r="H135" s="77"/>
    </row>
    <row r="136" spans="1:8" ht="12.75">
      <c r="A136" s="69" t="s">
        <v>47</v>
      </c>
      <c r="B136" s="69" t="s">
        <v>166</v>
      </c>
      <c r="C136" s="71" t="s">
        <v>199</v>
      </c>
      <c r="D136" s="72"/>
      <c r="E136" s="69" t="s">
        <v>14</v>
      </c>
      <c r="F136" s="69" t="s">
        <v>16</v>
      </c>
      <c r="G136" s="75"/>
      <c r="H136" s="77"/>
    </row>
    <row r="137" spans="1:8" ht="18.75" customHeight="1">
      <c r="A137" s="70"/>
      <c r="B137" s="70"/>
      <c r="C137" s="73"/>
      <c r="D137" s="74"/>
      <c r="E137" s="70"/>
      <c r="F137" s="70"/>
      <c r="G137" s="75"/>
      <c r="H137" s="77"/>
    </row>
    <row r="138" spans="1:8" ht="12.75">
      <c r="A138" s="69" t="s">
        <v>48</v>
      </c>
      <c r="B138" s="69" t="s">
        <v>167</v>
      </c>
      <c r="C138" s="71" t="s">
        <v>200</v>
      </c>
      <c r="D138" s="72"/>
      <c r="E138" s="69" t="s">
        <v>14</v>
      </c>
      <c r="F138" s="69" t="s">
        <v>63</v>
      </c>
      <c r="G138" s="75"/>
      <c r="H138" s="77"/>
    </row>
    <row r="139" spans="1:8" ht="26.25" customHeight="1">
      <c r="A139" s="70"/>
      <c r="B139" s="70"/>
      <c r="C139" s="73"/>
      <c r="D139" s="74"/>
      <c r="E139" s="70"/>
      <c r="F139" s="70"/>
      <c r="G139" s="75"/>
      <c r="H139" s="77"/>
    </row>
    <row r="140" spans="1:8" ht="12.75" customHeight="1">
      <c r="A140" s="69" t="s">
        <v>49</v>
      </c>
      <c r="B140" s="69" t="s">
        <v>98</v>
      </c>
      <c r="C140" s="71" t="s">
        <v>97</v>
      </c>
      <c r="D140" s="72"/>
      <c r="E140" s="69" t="s">
        <v>14</v>
      </c>
      <c r="F140" s="69" t="s">
        <v>56</v>
      </c>
      <c r="G140" s="59"/>
      <c r="H140" s="77"/>
    </row>
    <row r="141" spans="1:8" ht="33" customHeight="1">
      <c r="A141" s="70"/>
      <c r="B141" s="70"/>
      <c r="C141" s="73"/>
      <c r="D141" s="74"/>
      <c r="E141" s="70"/>
      <c r="F141" s="78"/>
      <c r="G141" s="62"/>
      <c r="H141" s="77"/>
    </row>
    <row r="142" spans="1:8" ht="12.75" customHeight="1">
      <c r="A142" s="69" t="s">
        <v>50</v>
      </c>
      <c r="B142" s="69" t="s">
        <v>201</v>
      </c>
      <c r="C142" s="71" t="s">
        <v>202</v>
      </c>
      <c r="D142" s="72"/>
      <c r="E142" s="69" t="s">
        <v>14</v>
      </c>
      <c r="F142" s="69" t="s">
        <v>15</v>
      </c>
      <c r="G142" s="75"/>
      <c r="H142" s="77"/>
    </row>
    <row r="143" spans="1:8" ht="22.5" customHeight="1">
      <c r="A143" s="70"/>
      <c r="B143" s="70"/>
      <c r="C143" s="73"/>
      <c r="D143" s="74"/>
      <c r="E143" s="70"/>
      <c r="F143" s="70"/>
      <c r="G143" s="76"/>
      <c r="H143" s="77"/>
    </row>
    <row r="144" spans="1:8" ht="12.75" customHeight="1">
      <c r="A144" s="69" t="s">
        <v>30</v>
      </c>
      <c r="B144" s="69" t="s">
        <v>168</v>
      </c>
      <c r="C144" s="71" t="s">
        <v>225</v>
      </c>
      <c r="D144" s="72"/>
      <c r="E144" s="69" t="s">
        <v>14</v>
      </c>
      <c r="F144" s="69" t="s">
        <v>24</v>
      </c>
      <c r="G144" s="75"/>
      <c r="H144" s="77"/>
    </row>
    <row r="145" spans="1:8" ht="24" customHeight="1">
      <c r="A145" s="70"/>
      <c r="B145" s="70"/>
      <c r="C145" s="73"/>
      <c r="D145" s="74"/>
      <c r="E145" s="70"/>
      <c r="F145" s="78"/>
      <c r="G145" s="76"/>
      <c r="H145" s="77"/>
    </row>
    <row r="146" spans="1:8" ht="12.75" customHeight="1">
      <c r="A146" s="69" t="s">
        <v>51</v>
      </c>
      <c r="B146" s="69" t="s">
        <v>93</v>
      </c>
      <c r="C146" s="71" t="s">
        <v>228</v>
      </c>
      <c r="D146" s="94"/>
      <c r="E146" s="69" t="s">
        <v>14</v>
      </c>
      <c r="F146" s="69" t="s">
        <v>24</v>
      </c>
      <c r="G146" s="75"/>
      <c r="H146" s="77"/>
    </row>
    <row r="147" spans="1:8" ht="45.75" customHeight="1">
      <c r="A147" s="70"/>
      <c r="B147" s="70"/>
      <c r="C147" s="95"/>
      <c r="D147" s="96"/>
      <c r="E147" s="70"/>
      <c r="F147" s="70"/>
      <c r="G147" s="76"/>
      <c r="H147" s="77"/>
    </row>
    <row r="148" spans="1:8" ht="12.75" customHeight="1">
      <c r="A148" s="69" t="s">
        <v>32</v>
      </c>
      <c r="B148" s="69" t="s">
        <v>204</v>
      </c>
      <c r="C148" s="71" t="s">
        <v>212</v>
      </c>
      <c r="D148" s="72"/>
      <c r="E148" s="69" t="s">
        <v>68</v>
      </c>
      <c r="F148" s="69" t="s">
        <v>15</v>
      </c>
      <c r="G148" s="75"/>
      <c r="H148" s="77"/>
    </row>
    <row r="149" spans="1:8" ht="12.75">
      <c r="A149" s="70"/>
      <c r="B149" s="70"/>
      <c r="C149" s="73"/>
      <c r="D149" s="74"/>
      <c r="E149" s="70"/>
      <c r="F149" s="70"/>
      <c r="G149" s="76"/>
      <c r="H149" s="77"/>
    </row>
    <row r="150" spans="1:8" ht="12.75">
      <c r="A150" s="69" t="s">
        <v>52</v>
      </c>
      <c r="B150" s="69" t="s">
        <v>205</v>
      </c>
      <c r="C150" s="71" t="s">
        <v>206</v>
      </c>
      <c r="D150" s="94"/>
      <c r="E150" s="69" t="s">
        <v>68</v>
      </c>
      <c r="F150" s="69" t="s">
        <v>63</v>
      </c>
      <c r="G150" s="59"/>
      <c r="H150" s="77"/>
    </row>
    <row r="151" spans="1:8" ht="18.75" customHeight="1">
      <c r="A151" s="70"/>
      <c r="B151" s="70"/>
      <c r="C151" s="95"/>
      <c r="D151" s="96"/>
      <c r="E151" s="70"/>
      <c r="F151" s="70"/>
      <c r="G151" s="62"/>
      <c r="H151" s="77"/>
    </row>
    <row r="152" spans="1:8" ht="12.75">
      <c r="A152" s="69" t="s">
        <v>65</v>
      </c>
      <c r="B152" s="69" t="s">
        <v>208</v>
      </c>
      <c r="C152" s="71" t="s">
        <v>207</v>
      </c>
      <c r="D152" s="72"/>
      <c r="E152" s="69" t="s">
        <v>68</v>
      </c>
      <c r="F152" s="69" t="s">
        <v>63</v>
      </c>
      <c r="G152" s="75"/>
      <c r="H152" s="77"/>
    </row>
    <row r="153" spans="1:8" ht="72.75" customHeight="1">
      <c r="A153" s="70"/>
      <c r="B153" s="70"/>
      <c r="C153" s="73"/>
      <c r="D153" s="74"/>
      <c r="E153" s="70"/>
      <c r="F153" s="70"/>
      <c r="G153" s="76"/>
      <c r="H153" s="77"/>
    </row>
    <row r="154" spans="1:8" ht="12.75" customHeight="1">
      <c r="A154" s="69" t="s">
        <v>36</v>
      </c>
      <c r="B154" s="69" t="s">
        <v>209</v>
      </c>
      <c r="C154" s="71" t="s">
        <v>210</v>
      </c>
      <c r="D154" s="72"/>
      <c r="E154" s="69" t="s">
        <v>14</v>
      </c>
      <c r="F154" s="69" t="s">
        <v>23</v>
      </c>
      <c r="G154" s="75"/>
      <c r="H154" s="77"/>
    </row>
    <row r="155" spans="1:8" ht="15" customHeight="1">
      <c r="A155" s="70"/>
      <c r="B155" s="70"/>
      <c r="C155" s="73"/>
      <c r="D155" s="74"/>
      <c r="E155" s="70"/>
      <c r="F155" s="70"/>
      <c r="G155" s="76"/>
      <c r="H155" s="77"/>
    </row>
    <row r="156" spans="7:8" ht="12.75">
      <c r="G156" s="65"/>
      <c r="H156" s="65"/>
    </row>
    <row r="157" spans="3:8" ht="12.75">
      <c r="C157" s="18"/>
      <c r="D157" s="18"/>
      <c r="E157" s="18"/>
      <c r="F157" s="18"/>
      <c r="G157" s="65"/>
      <c r="H157" s="65"/>
    </row>
    <row r="158" spans="3:8" ht="12.75">
      <c r="C158" s="18"/>
      <c r="D158" s="18"/>
      <c r="E158" s="18"/>
      <c r="F158" s="18"/>
      <c r="G158" s="65"/>
      <c r="H158" s="65"/>
    </row>
    <row r="159" spans="3:8" ht="12.75">
      <c r="C159" s="18"/>
      <c r="D159" s="18"/>
      <c r="E159" s="18"/>
      <c r="F159" s="18"/>
      <c r="G159" s="65"/>
      <c r="H159" s="65"/>
    </row>
    <row r="160" spans="3:8" ht="12.75">
      <c r="C160" s="18"/>
      <c r="D160" s="18"/>
      <c r="E160" s="18"/>
      <c r="F160" s="18"/>
      <c r="G160" s="65"/>
      <c r="H160" s="65"/>
    </row>
    <row r="161" spans="3:8" ht="12.75">
      <c r="C161" s="18"/>
      <c r="D161" s="18"/>
      <c r="E161" s="18"/>
      <c r="F161" s="18"/>
      <c r="G161" s="65"/>
      <c r="H161" s="65"/>
    </row>
    <row r="162" spans="3:8" ht="12.75">
      <c r="C162" s="18"/>
      <c r="D162" s="18"/>
      <c r="E162" s="18"/>
      <c r="F162" s="18"/>
      <c r="G162" s="65"/>
      <c r="H162" s="65"/>
    </row>
    <row r="163" spans="3:8" ht="12.75">
      <c r="C163" s="18"/>
      <c r="D163" s="18"/>
      <c r="E163" s="18"/>
      <c r="F163" s="18"/>
      <c r="G163" s="65"/>
      <c r="H163" s="65"/>
    </row>
    <row r="164" spans="3:8" ht="12.75">
      <c r="C164" s="18"/>
      <c r="D164" s="18"/>
      <c r="E164" s="18"/>
      <c r="F164" s="18"/>
      <c r="G164" s="65"/>
      <c r="H164" s="65"/>
    </row>
    <row r="165" spans="3:8" ht="12.75">
      <c r="C165" s="26"/>
      <c r="D165" s="26"/>
      <c r="E165" s="26"/>
      <c r="F165" s="26"/>
      <c r="G165" s="65"/>
      <c r="H165" s="65"/>
    </row>
    <row r="166" spans="3:8" ht="12.75">
      <c r="C166" s="26"/>
      <c r="D166" s="26"/>
      <c r="E166" s="26"/>
      <c r="F166" s="26"/>
      <c r="G166" s="65"/>
      <c r="H166" s="65"/>
    </row>
    <row r="167" spans="3:8" ht="12.75">
      <c r="C167" s="26"/>
      <c r="D167" s="26"/>
      <c r="E167" s="26"/>
      <c r="F167" s="26"/>
      <c r="G167" s="65"/>
      <c r="H167" s="65"/>
    </row>
    <row r="168" spans="7:8" ht="12.75">
      <c r="G168" s="65"/>
      <c r="H168" s="65"/>
    </row>
    <row r="169" spans="7:8" ht="12.75">
      <c r="G169" s="65"/>
      <c r="H169" s="65"/>
    </row>
    <row r="170" spans="7:8" ht="12.75">
      <c r="G170" s="65"/>
      <c r="H170" s="65"/>
    </row>
    <row r="171" spans="7:8" ht="12.75">
      <c r="G171" s="65"/>
      <c r="H171" s="65"/>
    </row>
    <row r="172" spans="7:8" ht="12.75">
      <c r="G172" s="65"/>
      <c r="H172" s="65"/>
    </row>
  </sheetData>
  <sheetProtection/>
  <mergeCells count="615">
    <mergeCell ref="C72:D73"/>
    <mergeCell ref="F82:F83"/>
    <mergeCell ref="E100:E101"/>
    <mergeCell ref="E98:E99"/>
    <mergeCell ref="E96:E97"/>
    <mergeCell ref="E126:E127"/>
    <mergeCell ref="C80:D81"/>
    <mergeCell ref="C86:D87"/>
    <mergeCell ref="F122:F123"/>
    <mergeCell ref="E120:E121"/>
    <mergeCell ref="F140:F141"/>
    <mergeCell ref="C146:D147"/>
    <mergeCell ref="F144:F145"/>
    <mergeCell ref="C150:D151"/>
    <mergeCell ref="F70:F71"/>
    <mergeCell ref="E28:E29"/>
    <mergeCell ref="E116:E117"/>
    <mergeCell ref="E114:E115"/>
    <mergeCell ref="E112:E113"/>
    <mergeCell ref="E124:E125"/>
    <mergeCell ref="C16:D17"/>
    <mergeCell ref="C22:D23"/>
    <mergeCell ref="C26:D27"/>
    <mergeCell ref="F16:F17"/>
    <mergeCell ref="F66:F67"/>
    <mergeCell ref="F44:F45"/>
    <mergeCell ref="C42:D43"/>
    <mergeCell ref="C18:D19"/>
    <mergeCell ref="C40:D41"/>
    <mergeCell ref="E76:E77"/>
    <mergeCell ref="E70:E71"/>
    <mergeCell ref="E50:E51"/>
    <mergeCell ref="F80:F81"/>
    <mergeCell ref="E18:E19"/>
    <mergeCell ref="E16:E17"/>
    <mergeCell ref="F30:F31"/>
    <mergeCell ref="E26:E27"/>
    <mergeCell ref="E60:E61"/>
    <mergeCell ref="HQ2:HX2"/>
    <mergeCell ref="HY2:IF2"/>
    <mergeCell ref="DI2:DP2"/>
    <mergeCell ref="DQ2:DX2"/>
    <mergeCell ref="DY2:EF2"/>
    <mergeCell ref="EG2:EN2"/>
    <mergeCell ref="EO2:EV2"/>
    <mergeCell ref="EW2:FD2"/>
    <mergeCell ref="IG2:IN2"/>
    <mergeCell ref="IO2:IV2"/>
    <mergeCell ref="FE2:FL2"/>
    <mergeCell ref="FM2:FT2"/>
    <mergeCell ref="FU2:GB2"/>
    <mergeCell ref="GC2:GJ2"/>
    <mergeCell ref="GK2:GR2"/>
    <mergeCell ref="GS2:GZ2"/>
    <mergeCell ref="HA2:HH2"/>
    <mergeCell ref="HI2:HP2"/>
    <mergeCell ref="BM2:BT2"/>
    <mergeCell ref="BU2:CB2"/>
    <mergeCell ref="CC2:CJ2"/>
    <mergeCell ref="CK2:CR2"/>
    <mergeCell ref="CS2:CZ2"/>
    <mergeCell ref="DA2:DH2"/>
    <mergeCell ref="IG1:IN1"/>
    <mergeCell ref="IO1:IV1"/>
    <mergeCell ref="I2:P2"/>
    <mergeCell ref="Q2:X2"/>
    <mergeCell ref="Y2:AF2"/>
    <mergeCell ref="AG2:AN2"/>
    <mergeCell ref="AO2:AV2"/>
    <mergeCell ref="AW2:BD2"/>
    <mergeCell ref="GK1:GR1"/>
    <mergeCell ref="GS1:GZ1"/>
    <mergeCell ref="HA1:HH1"/>
    <mergeCell ref="HI1:HP1"/>
    <mergeCell ref="HQ1:HX1"/>
    <mergeCell ref="HY1:IF1"/>
    <mergeCell ref="EO1:EV1"/>
    <mergeCell ref="EW1:FD1"/>
    <mergeCell ref="FE1:FL1"/>
    <mergeCell ref="FM1:FT1"/>
    <mergeCell ref="FU1:GB1"/>
    <mergeCell ref="CK1:CR1"/>
    <mergeCell ref="GC1:GJ1"/>
    <mergeCell ref="CS1:CZ1"/>
    <mergeCell ref="DA1:DH1"/>
    <mergeCell ref="DI1:DP1"/>
    <mergeCell ref="DQ1:DX1"/>
    <mergeCell ref="DY1:EF1"/>
    <mergeCell ref="EG1:EN1"/>
    <mergeCell ref="AO1:AV1"/>
    <mergeCell ref="AW1:BD1"/>
    <mergeCell ref="BE1:BL1"/>
    <mergeCell ref="BM1:BT1"/>
    <mergeCell ref="BU1:CB1"/>
    <mergeCell ref="CC1:CJ1"/>
    <mergeCell ref="E122:E123"/>
    <mergeCell ref="A1:H1"/>
    <mergeCell ref="I1:P1"/>
    <mergeCell ref="Q1:X1"/>
    <mergeCell ref="Y1:AF1"/>
    <mergeCell ref="AG1:AN1"/>
    <mergeCell ref="A2:H4"/>
    <mergeCell ref="C5:D5"/>
    <mergeCell ref="F8:F9"/>
    <mergeCell ref="F18:F19"/>
    <mergeCell ref="F124:F125"/>
    <mergeCell ref="G130:G131"/>
    <mergeCell ref="H130:H131"/>
    <mergeCell ref="A130:A131"/>
    <mergeCell ref="B130:B131"/>
    <mergeCell ref="C130:D131"/>
    <mergeCell ref="F130:F131"/>
    <mergeCell ref="E130:E131"/>
    <mergeCell ref="G128:G129"/>
    <mergeCell ref="H128:H129"/>
    <mergeCell ref="H80:H81"/>
    <mergeCell ref="H124:H125"/>
    <mergeCell ref="H90:H91"/>
    <mergeCell ref="H120:H121"/>
    <mergeCell ref="H122:H123"/>
    <mergeCell ref="G124:G125"/>
    <mergeCell ref="H108:H109"/>
    <mergeCell ref="H110:H111"/>
    <mergeCell ref="H94:H95"/>
    <mergeCell ref="G122:G123"/>
    <mergeCell ref="H126:H127"/>
    <mergeCell ref="F126:F127"/>
    <mergeCell ref="A128:A129"/>
    <mergeCell ref="B128:B129"/>
    <mergeCell ref="C128:D129"/>
    <mergeCell ref="F128:F129"/>
    <mergeCell ref="E128:E129"/>
    <mergeCell ref="A122:A123"/>
    <mergeCell ref="A126:A127"/>
    <mergeCell ref="B126:B127"/>
    <mergeCell ref="C126:D127"/>
    <mergeCell ref="C122:D123"/>
    <mergeCell ref="B124:B125"/>
    <mergeCell ref="B122:B123"/>
    <mergeCell ref="C124:D125"/>
    <mergeCell ref="C84:D85"/>
    <mergeCell ref="F84:F85"/>
    <mergeCell ref="G70:G71"/>
    <mergeCell ref="H70:H71"/>
    <mergeCell ref="H84:H85"/>
    <mergeCell ref="G84:G85"/>
    <mergeCell ref="G72:G73"/>
    <mergeCell ref="H72:H73"/>
    <mergeCell ref="G80:G81"/>
    <mergeCell ref="F120:F121"/>
    <mergeCell ref="G120:G121"/>
    <mergeCell ref="A120:A121"/>
    <mergeCell ref="B120:B121"/>
    <mergeCell ref="C120:D121"/>
    <mergeCell ref="E118:E119"/>
    <mergeCell ref="F118:F119"/>
    <mergeCell ref="A70:A71"/>
    <mergeCell ref="C74:D75"/>
    <mergeCell ref="F74:F75"/>
    <mergeCell ref="G74:G75"/>
    <mergeCell ref="H74:H75"/>
    <mergeCell ref="B70:B71"/>
    <mergeCell ref="C70:D71"/>
    <mergeCell ref="E74:E75"/>
    <mergeCell ref="E72:E73"/>
    <mergeCell ref="A78:A79"/>
    <mergeCell ref="F78:F79"/>
    <mergeCell ref="G78:G79"/>
    <mergeCell ref="H78:H79"/>
    <mergeCell ref="B82:B83"/>
    <mergeCell ref="C82:D83"/>
    <mergeCell ref="B80:B81"/>
    <mergeCell ref="E82:E83"/>
    <mergeCell ref="E80:E81"/>
    <mergeCell ref="G28:G29"/>
    <mergeCell ref="H28:H29"/>
    <mergeCell ref="H20:H21"/>
    <mergeCell ref="F26:F27"/>
    <mergeCell ref="G24:G25"/>
    <mergeCell ref="H24:H25"/>
    <mergeCell ref="F24:F25"/>
    <mergeCell ref="A24:A25"/>
    <mergeCell ref="E24:E25"/>
    <mergeCell ref="E22:E23"/>
    <mergeCell ref="E20:E21"/>
    <mergeCell ref="F20:F21"/>
    <mergeCell ref="G20:G21"/>
    <mergeCell ref="B24:B25"/>
    <mergeCell ref="C24:D25"/>
    <mergeCell ref="C20:D21"/>
    <mergeCell ref="B20:B21"/>
    <mergeCell ref="B22:B23"/>
    <mergeCell ref="H14:H15"/>
    <mergeCell ref="G16:G17"/>
    <mergeCell ref="A16:A17"/>
    <mergeCell ref="B16:B17"/>
    <mergeCell ref="A14:A15"/>
    <mergeCell ref="B14:B15"/>
    <mergeCell ref="C14:D15"/>
    <mergeCell ref="B12:B13"/>
    <mergeCell ref="C12:D13"/>
    <mergeCell ref="F14:F15"/>
    <mergeCell ref="E14:E15"/>
    <mergeCell ref="E12:E13"/>
    <mergeCell ref="G14:G15"/>
    <mergeCell ref="A8:A9"/>
    <mergeCell ref="B8:B9"/>
    <mergeCell ref="C8:D9"/>
    <mergeCell ref="B6:B7"/>
    <mergeCell ref="F12:F13"/>
    <mergeCell ref="G12:G13"/>
    <mergeCell ref="E10:E11"/>
    <mergeCell ref="E8:E9"/>
    <mergeCell ref="E6:E7"/>
    <mergeCell ref="A10:A11"/>
    <mergeCell ref="B10:B11"/>
    <mergeCell ref="C10:D11"/>
    <mergeCell ref="B18:B19"/>
    <mergeCell ref="A18:A19"/>
    <mergeCell ref="A20:A21"/>
    <mergeCell ref="H16:H17"/>
    <mergeCell ref="G18:G19"/>
    <mergeCell ref="H18:H19"/>
    <mergeCell ref="H12:H13"/>
    <mergeCell ref="A12:A13"/>
    <mergeCell ref="A6:A7"/>
    <mergeCell ref="C6:D7"/>
    <mergeCell ref="F22:F23"/>
    <mergeCell ref="G22:G23"/>
    <mergeCell ref="H22:H23"/>
    <mergeCell ref="A22:A23"/>
    <mergeCell ref="G10:G11"/>
    <mergeCell ref="H10:H11"/>
    <mergeCell ref="F6:F7"/>
    <mergeCell ref="G6:G7"/>
    <mergeCell ref="H6:H7"/>
    <mergeCell ref="G8:G9"/>
    <mergeCell ref="F10:F11"/>
    <mergeCell ref="H8:H9"/>
    <mergeCell ref="A28:A29"/>
    <mergeCell ref="B28:B29"/>
    <mergeCell ref="C28:D29"/>
    <mergeCell ref="H30:H31"/>
    <mergeCell ref="E30:E31"/>
    <mergeCell ref="B26:B27"/>
    <mergeCell ref="A26:A27"/>
    <mergeCell ref="G26:G27"/>
    <mergeCell ref="H26:H27"/>
    <mergeCell ref="F28:F29"/>
    <mergeCell ref="A32:A33"/>
    <mergeCell ref="B32:B33"/>
    <mergeCell ref="C32:D33"/>
    <mergeCell ref="G34:G35"/>
    <mergeCell ref="A30:A31"/>
    <mergeCell ref="B30:B31"/>
    <mergeCell ref="C30:D31"/>
    <mergeCell ref="E32:E33"/>
    <mergeCell ref="F34:F35"/>
    <mergeCell ref="A36:A37"/>
    <mergeCell ref="B36:B37"/>
    <mergeCell ref="C36:D37"/>
    <mergeCell ref="F36:F37"/>
    <mergeCell ref="E36:E37"/>
    <mergeCell ref="G32:G33"/>
    <mergeCell ref="F40:F41"/>
    <mergeCell ref="H40:H41"/>
    <mergeCell ref="B34:B35"/>
    <mergeCell ref="C34:D35"/>
    <mergeCell ref="E40:E41"/>
    <mergeCell ref="E38:E39"/>
    <mergeCell ref="H34:H35"/>
    <mergeCell ref="F32:F33"/>
    <mergeCell ref="H36:H37"/>
    <mergeCell ref="E44:E45"/>
    <mergeCell ref="B50:B51"/>
    <mergeCell ref="G40:G41"/>
    <mergeCell ref="G38:G39"/>
    <mergeCell ref="A34:A35"/>
    <mergeCell ref="E34:E35"/>
    <mergeCell ref="C46:D47"/>
    <mergeCell ref="B42:B43"/>
    <mergeCell ref="B40:B41"/>
    <mergeCell ref="H66:H67"/>
    <mergeCell ref="E56:E57"/>
    <mergeCell ref="A38:A39"/>
    <mergeCell ref="B38:B39"/>
    <mergeCell ref="C38:D39"/>
    <mergeCell ref="A40:A41"/>
    <mergeCell ref="C64:D65"/>
    <mergeCell ref="E66:E67"/>
    <mergeCell ref="A66:A67"/>
    <mergeCell ref="B66:B67"/>
    <mergeCell ref="H68:H69"/>
    <mergeCell ref="H38:H39"/>
    <mergeCell ref="F38:F39"/>
    <mergeCell ref="E64:E65"/>
    <mergeCell ref="G66:G67"/>
    <mergeCell ref="E68:E69"/>
    <mergeCell ref="F68:F69"/>
    <mergeCell ref="G68:G69"/>
    <mergeCell ref="H64:H65"/>
    <mergeCell ref="F64:F65"/>
    <mergeCell ref="C66:D67"/>
    <mergeCell ref="G62:G63"/>
    <mergeCell ref="A68:A69"/>
    <mergeCell ref="B68:B69"/>
    <mergeCell ref="C68:D69"/>
    <mergeCell ref="A64:A65"/>
    <mergeCell ref="E62:E63"/>
    <mergeCell ref="F62:F63"/>
    <mergeCell ref="A62:A63"/>
    <mergeCell ref="B62:B63"/>
    <mergeCell ref="C62:D63"/>
    <mergeCell ref="B64:B65"/>
    <mergeCell ref="A60:A61"/>
    <mergeCell ref="B60:B61"/>
    <mergeCell ref="C60:D61"/>
    <mergeCell ref="G64:G65"/>
    <mergeCell ref="H62:H63"/>
    <mergeCell ref="F60:F61"/>
    <mergeCell ref="F58:F59"/>
    <mergeCell ref="H50:H51"/>
    <mergeCell ref="G52:G53"/>
    <mergeCell ref="F50:F51"/>
    <mergeCell ref="H60:H61"/>
    <mergeCell ref="E58:E59"/>
    <mergeCell ref="A58:A59"/>
    <mergeCell ref="B58:B59"/>
    <mergeCell ref="C58:D59"/>
    <mergeCell ref="H56:H57"/>
    <mergeCell ref="G56:G57"/>
    <mergeCell ref="H58:H59"/>
    <mergeCell ref="A50:A51"/>
    <mergeCell ref="H54:H55"/>
    <mergeCell ref="G54:G55"/>
    <mergeCell ref="A56:A57"/>
    <mergeCell ref="B56:B57"/>
    <mergeCell ref="C56:D57"/>
    <mergeCell ref="F56:F57"/>
    <mergeCell ref="G50:G51"/>
    <mergeCell ref="E54:E55"/>
    <mergeCell ref="H48:H49"/>
    <mergeCell ref="G44:G45"/>
    <mergeCell ref="H44:H45"/>
    <mergeCell ref="A44:A45"/>
    <mergeCell ref="B44:B45"/>
    <mergeCell ref="C44:D45"/>
    <mergeCell ref="B46:B47"/>
    <mergeCell ref="E48:E49"/>
    <mergeCell ref="G46:G47"/>
    <mergeCell ref="F42:F43"/>
    <mergeCell ref="G42:G43"/>
    <mergeCell ref="H42:H43"/>
    <mergeCell ref="A42:A43"/>
    <mergeCell ref="E42:E43"/>
    <mergeCell ref="H46:H47"/>
    <mergeCell ref="A46:A47"/>
    <mergeCell ref="A48:A49"/>
    <mergeCell ref="B48:B49"/>
    <mergeCell ref="C48:D49"/>
    <mergeCell ref="F48:F49"/>
    <mergeCell ref="E46:E47"/>
    <mergeCell ref="F46:F47"/>
    <mergeCell ref="G48:G49"/>
    <mergeCell ref="A52:A53"/>
    <mergeCell ref="A54:A55"/>
    <mergeCell ref="B54:B55"/>
    <mergeCell ref="C54:D55"/>
    <mergeCell ref="F54:F55"/>
    <mergeCell ref="C52:D53"/>
    <mergeCell ref="E52:E53"/>
    <mergeCell ref="F52:F53"/>
    <mergeCell ref="B52:B53"/>
    <mergeCell ref="C50:D51"/>
    <mergeCell ref="A82:A83"/>
    <mergeCell ref="A76:A77"/>
    <mergeCell ref="A72:A73"/>
    <mergeCell ref="F72:F73"/>
    <mergeCell ref="E78:E79"/>
    <mergeCell ref="F76:F77"/>
    <mergeCell ref="B74:B75"/>
    <mergeCell ref="A74:A75"/>
    <mergeCell ref="B78:B79"/>
    <mergeCell ref="B76:B77"/>
    <mergeCell ref="C76:D77"/>
    <mergeCell ref="B72:B73"/>
    <mergeCell ref="E86:E87"/>
    <mergeCell ref="H76:H77"/>
    <mergeCell ref="G76:G77"/>
    <mergeCell ref="C78:D79"/>
    <mergeCell ref="H82:H83"/>
    <mergeCell ref="A98:A99"/>
    <mergeCell ref="A106:A107"/>
    <mergeCell ref="B106:B107"/>
    <mergeCell ref="C106:D107"/>
    <mergeCell ref="A108:A109"/>
    <mergeCell ref="E84:E85"/>
    <mergeCell ref="A90:A91"/>
    <mergeCell ref="C90:D91"/>
    <mergeCell ref="A84:A85"/>
    <mergeCell ref="B84:B85"/>
    <mergeCell ref="B90:B91"/>
    <mergeCell ref="F90:F91"/>
    <mergeCell ref="A102:A103"/>
    <mergeCell ref="B102:B103"/>
    <mergeCell ref="E94:E95"/>
    <mergeCell ref="E92:E93"/>
    <mergeCell ref="E90:E91"/>
    <mergeCell ref="A96:A97"/>
    <mergeCell ref="B96:B97"/>
    <mergeCell ref="F88:F89"/>
    <mergeCell ref="E88:E89"/>
    <mergeCell ref="C94:D95"/>
    <mergeCell ref="F94:F95"/>
    <mergeCell ref="F92:F93"/>
    <mergeCell ref="H96:H97"/>
    <mergeCell ref="B94:B95"/>
    <mergeCell ref="C96:D97"/>
    <mergeCell ref="F96:F97"/>
    <mergeCell ref="G96:G97"/>
    <mergeCell ref="H114:H115"/>
    <mergeCell ref="B98:B99"/>
    <mergeCell ref="H98:H99"/>
    <mergeCell ref="G104:G105"/>
    <mergeCell ref="H104:H105"/>
    <mergeCell ref="A114:A115"/>
    <mergeCell ref="B114:B115"/>
    <mergeCell ref="C100:D101"/>
    <mergeCell ref="F114:F115"/>
    <mergeCell ref="A100:A101"/>
    <mergeCell ref="B100:B101"/>
    <mergeCell ref="E108:E109"/>
    <mergeCell ref="F110:F111"/>
    <mergeCell ref="C114:D115"/>
    <mergeCell ref="B104:B105"/>
    <mergeCell ref="B108:B109"/>
    <mergeCell ref="A110:A111"/>
    <mergeCell ref="B110:B111"/>
    <mergeCell ref="C110:D111"/>
    <mergeCell ref="H100:H101"/>
    <mergeCell ref="F100:F101"/>
    <mergeCell ref="C102:D103"/>
    <mergeCell ref="E102:E103"/>
    <mergeCell ref="F102:F103"/>
    <mergeCell ref="G102:G103"/>
    <mergeCell ref="H102:H103"/>
    <mergeCell ref="F112:F113"/>
    <mergeCell ref="A104:A105"/>
    <mergeCell ref="E110:E111"/>
    <mergeCell ref="C104:D105"/>
    <mergeCell ref="G106:G107"/>
    <mergeCell ref="F104:F105"/>
    <mergeCell ref="A112:A113"/>
    <mergeCell ref="B112:B113"/>
    <mergeCell ref="C112:D113"/>
    <mergeCell ref="B86:B87"/>
    <mergeCell ref="G82:G83"/>
    <mergeCell ref="C98:D99"/>
    <mergeCell ref="A94:A95"/>
    <mergeCell ref="G94:G95"/>
    <mergeCell ref="F98:F99"/>
    <mergeCell ref="G98:G99"/>
    <mergeCell ref="B88:B89"/>
    <mergeCell ref="C88:D89"/>
    <mergeCell ref="H92:H93"/>
    <mergeCell ref="F86:F87"/>
    <mergeCell ref="G86:G87"/>
    <mergeCell ref="A88:A89"/>
    <mergeCell ref="A92:A93"/>
    <mergeCell ref="B92:B93"/>
    <mergeCell ref="C92:D93"/>
    <mergeCell ref="H86:H87"/>
    <mergeCell ref="G92:G93"/>
    <mergeCell ref="A86:A87"/>
    <mergeCell ref="H118:H119"/>
    <mergeCell ref="F116:F117"/>
    <mergeCell ref="G116:G117"/>
    <mergeCell ref="G112:G113"/>
    <mergeCell ref="G114:G115"/>
    <mergeCell ref="F106:F107"/>
    <mergeCell ref="G108:G109"/>
    <mergeCell ref="F108:F109"/>
    <mergeCell ref="E140:E141"/>
    <mergeCell ref="E106:E107"/>
    <mergeCell ref="E104:E105"/>
    <mergeCell ref="A118:A119"/>
    <mergeCell ref="B118:B119"/>
    <mergeCell ref="C118:D119"/>
    <mergeCell ref="C108:D109"/>
    <mergeCell ref="A116:A117"/>
    <mergeCell ref="B116:B117"/>
    <mergeCell ref="C116:D117"/>
    <mergeCell ref="A132:A133"/>
    <mergeCell ref="B132:B133"/>
    <mergeCell ref="C132:D133"/>
    <mergeCell ref="F132:F133"/>
    <mergeCell ref="E154:E155"/>
    <mergeCell ref="E152:E153"/>
    <mergeCell ref="E150:E151"/>
    <mergeCell ref="E148:E149"/>
    <mergeCell ref="E146:E147"/>
    <mergeCell ref="E134:E135"/>
    <mergeCell ref="E132:E133"/>
    <mergeCell ref="B134:B135"/>
    <mergeCell ref="E138:E139"/>
    <mergeCell ref="H134:H135"/>
    <mergeCell ref="H136:H137"/>
    <mergeCell ref="H132:H133"/>
    <mergeCell ref="E136:E137"/>
    <mergeCell ref="A136:A137"/>
    <mergeCell ref="B136:B137"/>
    <mergeCell ref="C136:D137"/>
    <mergeCell ref="F136:F137"/>
    <mergeCell ref="G136:G137"/>
    <mergeCell ref="A134:A135"/>
    <mergeCell ref="A146:A147"/>
    <mergeCell ref="C134:D135"/>
    <mergeCell ref="F134:F135"/>
    <mergeCell ref="G134:G135"/>
    <mergeCell ref="A140:A141"/>
    <mergeCell ref="B140:B141"/>
    <mergeCell ref="C140:D141"/>
    <mergeCell ref="G138:G139"/>
    <mergeCell ref="C148:D149"/>
    <mergeCell ref="G148:G149"/>
    <mergeCell ref="C144:D145"/>
    <mergeCell ref="H140:H141"/>
    <mergeCell ref="A154:A155"/>
    <mergeCell ref="B154:B155"/>
    <mergeCell ref="B144:B145"/>
    <mergeCell ref="H150:H151"/>
    <mergeCell ref="A150:A151"/>
    <mergeCell ref="B150:B151"/>
    <mergeCell ref="G154:G155"/>
    <mergeCell ref="H154:H155"/>
    <mergeCell ref="A148:A149"/>
    <mergeCell ref="B148:B149"/>
    <mergeCell ref="G152:G153"/>
    <mergeCell ref="F150:F151"/>
    <mergeCell ref="H148:H149"/>
    <mergeCell ref="H152:H153"/>
    <mergeCell ref="A152:A153"/>
    <mergeCell ref="F152:F153"/>
    <mergeCell ref="C142:D143"/>
    <mergeCell ref="A144:A145"/>
    <mergeCell ref="C154:D155"/>
    <mergeCell ref="F154:F155"/>
    <mergeCell ref="B146:B147"/>
    <mergeCell ref="B152:B153"/>
    <mergeCell ref="C152:D153"/>
    <mergeCell ref="H142:H143"/>
    <mergeCell ref="F142:F143"/>
    <mergeCell ref="H138:H139"/>
    <mergeCell ref="F146:F147"/>
    <mergeCell ref="G146:G147"/>
    <mergeCell ref="H144:H145"/>
    <mergeCell ref="G142:G143"/>
    <mergeCell ref="F148:F149"/>
    <mergeCell ref="H146:H147"/>
    <mergeCell ref="A138:A139"/>
    <mergeCell ref="B138:B139"/>
    <mergeCell ref="C138:D139"/>
    <mergeCell ref="F138:F139"/>
    <mergeCell ref="G144:G145"/>
    <mergeCell ref="E144:E145"/>
    <mergeCell ref="E142:E143"/>
    <mergeCell ref="A142:A143"/>
    <mergeCell ref="B142:B143"/>
  </mergeCells>
  <printOptions/>
  <pageMargins left="0.25" right="0.25" top="0.75" bottom="0.75" header="0.3" footer="0.3"/>
  <pageSetup horizontalDpi="300" verticalDpi="3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4"/>
  <sheetViews>
    <sheetView zoomScalePageLayoutView="0" workbookViewId="0" topLeftCell="A782">
      <selection activeCell="A14" sqref="A14:H16"/>
    </sheetView>
  </sheetViews>
  <sheetFormatPr defaultColWidth="11.421875" defaultRowHeight="12.75"/>
  <cols>
    <col min="1" max="2" width="11.421875" style="8" customWidth="1"/>
    <col min="3" max="3" width="20.421875" style="8" customWidth="1"/>
    <col min="4" max="4" width="27.00390625" style="8" customWidth="1"/>
    <col min="5" max="9" width="11.421875" style="8" customWidth="1"/>
  </cols>
  <sheetData>
    <row r="1" spans="1:8" ht="15.75">
      <c r="A1" s="213" t="s">
        <v>237</v>
      </c>
      <c r="B1" s="214"/>
      <c r="C1" s="214"/>
      <c r="D1" s="214"/>
      <c r="E1" s="214"/>
      <c r="F1" s="214"/>
      <c r="G1" s="214"/>
      <c r="H1" s="19"/>
    </row>
    <row r="2" spans="1:8" ht="12.75">
      <c r="A2" s="215" t="s">
        <v>248</v>
      </c>
      <c r="B2" s="216"/>
      <c r="C2" s="216"/>
      <c r="D2" s="216"/>
      <c r="E2" s="216"/>
      <c r="F2" s="216"/>
      <c r="G2" s="216"/>
      <c r="H2" s="19"/>
    </row>
    <row r="3" spans="1:8" ht="12.75">
      <c r="A3" s="217"/>
      <c r="B3" s="218"/>
      <c r="C3" s="218"/>
      <c r="D3" s="18"/>
      <c r="E3" s="36" t="s">
        <v>238</v>
      </c>
      <c r="F3" s="37"/>
      <c r="G3" s="18"/>
      <c r="H3" s="19"/>
    </row>
    <row r="4" spans="1:8" ht="12.75">
      <c r="A4" s="38" t="s">
        <v>247</v>
      </c>
      <c r="B4" s="37"/>
      <c r="C4" s="35"/>
      <c r="D4" s="18"/>
      <c r="E4" s="37" t="s">
        <v>239</v>
      </c>
      <c r="F4" s="37"/>
      <c r="G4" s="18"/>
      <c r="H4" s="19"/>
    </row>
    <row r="5" spans="1:8" ht="12.75">
      <c r="A5" s="219" t="s">
        <v>262</v>
      </c>
      <c r="B5" s="220"/>
      <c r="C5" s="220"/>
      <c r="D5" s="39"/>
      <c r="E5" s="39"/>
      <c r="F5" s="39"/>
      <c r="G5" s="39"/>
      <c r="H5" s="40"/>
    </row>
    <row r="6" spans="1:8" ht="12.75">
      <c r="A6" s="221" t="s">
        <v>240</v>
      </c>
      <c r="B6" s="222"/>
      <c r="C6" s="223"/>
      <c r="D6" s="223"/>
      <c r="E6" s="223"/>
      <c r="F6" s="223"/>
      <c r="G6" s="223"/>
      <c r="H6" s="207"/>
    </row>
    <row r="7" spans="1:8" ht="12.75">
      <c r="A7" s="215" t="s">
        <v>255</v>
      </c>
      <c r="B7" s="224"/>
      <c r="C7" s="224"/>
      <c r="D7" s="225"/>
      <c r="E7" s="225"/>
      <c r="F7" s="225"/>
      <c r="G7" s="225"/>
      <c r="H7" s="226"/>
    </row>
    <row r="8" spans="1:8" ht="12.75">
      <c r="A8" s="227" t="s">
        <v>261</v>
      </c>
      <c r="B8" s="228"/>
      <c r="C8" s="228"/>
      <c r="D8" s="225"/>
      <c r="E8" s="225"/>
      <c r="F8" s="225"/>
      <c r="G8" s="225"/>
      <c r="H8" s="226"/>
    </row>
    <row r="9" spans="1:8" ht="12.75">
      <c r="A9" s="227" t="s">
        <v>241</v>
      </c>
      <c r="B9" s="229"/>
      <c r="C9" s="229"/>
      <c r="D9" s="229"/>
      <c r="E9" s="229"/>
      <c r="F9" s="229"/>
      <c r="G9" s="229"/>
      <c r="H9" s="210"/>
    </row>
    <row r="10" spans="1:8" ht="12.75">
      <c r="A10" s="230" t="s">
        <v>258</v>
      </c>
      <c r="B10" s="231"/>
      <c r="C10" s="231"/>
      <c r="D10" s="231"/>
      <c r="E10" s="231"/>
      <c r="F10" s="231"/>
      <c r="G10" s="231"/>
      <c r="H10" s="232"/>
    </row>
    <row r="11" spans="1:8" ht="12.75">
      <c r="A11" s="230" t="s">
        <v>267</v>
      </c>
      <c r="B11" s="225"/>
      <c r="C11" s="225"/>
      <c r="D11" s="225"/>
      <c r="E11" s="225"/>
      <c r="F11" s="225"/>
      <c r="G11" s="225"/>
      <c r="H11" s="226"/>
    </row>
    <row r="12" spans="1:8" ht="12.75">
      <c r="A12" s="198" t="s">
        <v>266</v>
      </c>
      <c r="B12" s="199"/>
      <c r="C12" s="199"/>
      <c r="D12" s="200"/>
      <c r="E12" s="200"/>
      <c r="F12" s="200"/>
      <c r="G12" s="200"/>
      <c r="H12" s="201"/>
    </row>
    <row r="13" spans="1:8" ht="27.75" customHeight="1">
      <c r="A13" s="202" t="s">
        <v>256</v>
      </c>
      <c r="B13" s="203"/>
      <c r="C13" s="203"/>
      <c r="D13" s="203"/>
      <c r="E13" s="203"/>
      <c r="F13" s="203"/>
      <c r="G13" s="203"/>
      <c r="H13" s="204"/>
    </row>
    <row r="14" spans="1:8" ht="12.75">
      <c r="A14" s="205" t="s">
        <v>242</v>
      </c>
      <c r="B14" s="206"/>
      <c r="C14" s="206"/>
      <c r="D14" s="206"/>
      <c r="E14" s="206"/>
      <c r="F14" s="206"/>
      <c r="G14" s="206"/>
      <c r="H14" s="207"/>
    </row>
    <row r="15" spans="1:8" ht="12.75">
      <c r="A15" s="208"/>
      <c r="B15" s="209"/>
      <c r="C15" s="209"/>
      <c r="D15" s="209"/>
      <c r="E15" s="209"/>
      <c r="F15" s="209"/>
      <c r="G15" s="209"/>
      <c r="H15" s="210"/>
    </row>
    <row r="16" spans="1:8" ht="5.25" customHeight="1">
      <c r="A16" s="211"/>
      <c r="B16" s="212"/>
      <c r="C16" s="212"/>
      <c r="D16" s="212"/>
      <c r="E16" s="212"/>
      <c r="F16" s="212"/>
      <c r="G16" s="212"/>
      <c r="H16" s="201"/>
    </row>
    <row r="17" spans="1:8" ht="61.5" customHeight="1">
      <c r="A17" s="237" t="s">
        <v>257</v>
      </c>
      <c r="B17" s="238"/>
      <c r="C17" s="238"/>
      <c r="D17" s="238"/>
      <c r="E17" s="238"/>
      <c r="F17" s="238"/>
      <c r="G17" s="238"/>
      <c r="H17" s="204"/>
    </row>
    <row r="18" spans="1:8" ht="12.75">
      <c r="A18" s="233" t="s">
        <v>243</v>
      </c>
      <c r="B18" s="234"/>
      <c r="C18" s="234"/>
      <c r="D18" s="42"/>
      <c r="E18" s="42"/>
      <c r="F18" s="42"/>
      <c r="G18" s="42"/>
      <c r="H18" s="19"/>
    </row>
    <row r="19" spans="1:8" ht="12.75">
      <c r="A19" s="244" t="s">
        <v>244</v>
      </c>
      <c r="B19" s="245"/>
      <c r="C19" s="245"/>
      <c r="D19" s="245"/>
      <c r="E19" s="245"/>
      <c r="F19" s="245"/>
      <c r="G19" s="245"/>
      <c r="H19" s="19"/>
    </row>
    <row r="20" spans="1:8" ht="12.75">
      <c r="A20" s="43"/>
      <c r="B20" s="41"/>
      <c r="C20" s="41"/>
      <c r="D20" s="41"/>
      <c r="E20" s="41"/>
      <c r="F20" s="41"/>
      <c r="G20" s="41"/>
      <c r="H20" s="19"/>
    </row>
    <row r="21" spans="1:8" ht="12.75">
      <c r="A21" s="244" t="s">
        <v>245</v>
      </c>
      <c r="B21" s="245"/>
      <c r="C21" s="245"/>
      <c r="D21" s="245"/>
      <c r="E21" s="245"/>
      <c r="F21" s="245"/>
      <c r="G21" s="245"/>
      <c r="H21" s="19"/>
    </row>
    <row r="22" spans="1:8" ht="12.75">
      <c r="A22" s="54" t="s">
        <v>263</v>
      </c>
      <c r="B22" s="44" t="s">
        <v>264</v>
      </c>
      <c r="C22" s="45">
        <v>11</v>
      </c>
      <c r="D22" s="56" t="s">
        <v>268</v>
      </c>
      <c r="E22" s="58">
        <v>68387.66</v>
      </c>
      <c r="F22" s="44"/>
      <c r="G22" s="44"/>
      <c r="H22" s="19"/>
    </row>
    <row r="23" spans="1:8" ht="12.75">
      <c r="A23" s="248" t="s">
        <v>260</v>
      </c>
      <c r="B23" s="249"/>
      <c r="C23" s="249"/>
      <c r="D23" s="250"/>
      <c r="E23" s="250"/>
      <c r="F23" s="249"/>
      <c r="G23" s="249"/>
      <c r="H23" s="207"/>
    </row>
    <row r="24" spans="1:8" ht="12.75">
      <c r="A24" s="251"/>
      <c r="B24" s="252"/>
      <c r="C24" s="252"/>
      <c r="D24" s="252"/>
      <c r="E24" s="252"/>
      <c r="F24" s="252"/>
      <c r="G24" s="252"/>
      <c r="H24" s="201"/>
    </row>
    <row r="25" spans="1:8" ht="12.75">
      <c r="A25" s="246" t="s">
        <v>246</v>
      </c>
      <c r="B25" s="247"/>
      <c r="C25" s="247"/>
      <c r="D25" s="247"/>
      <c r="E25" s="247"/>
      <c r="F25" s="247"/>
      <c r="G25" s="247"/>
      <c r="H25" s="46"/>
    </row>
    <row r="26" spans="1:8" ht="12.75" customHeight="1">
      <c r="A26" s="143" t="s">
        <v>2</v>
      </c>
      <c r="B26" s="4" t="s">
        <v>3</v>
      </c>
      <c r="C26" s="150" t="s">
        <v>0</v>
      </c>
      <c r="D26" s="151"/>
      <c r="E26" s="143" t="s">
        <v>4</v>
      </c>
      <c r="F26" s="143" t="s">
        <v>5</v>
      </c>
      <c r="G26" s="137" t="s">
        <v>6</v>
      </c>
      <c r="H26" s="138"/>
    </row>
    <row r="27" spans="1:8" ht="12.75" customHeight="1">
      <c r="A27" s="144"/>
      <c r="B27" s="5" t="s">
        <v>7</v>
      </c>
      <c r="C27" s="152"/>
      <c r="D27" s="153"/>
      <c r="E27" s="144"/>
      <c r="F27" s="144"/>
      <c r="G27" s="6" t="s">
        <v>8</v>
      </c>
      <c r="H27" s="7" t="s">
        <v>1</v>
      </c>
    </row>
    <row r="28" spans="1:8" ht="12.75">
      <c r="A28" s="89" t="s">
        <v>63</v>
      </c>
      <c r="B28" s="83" t="s">
        <v>213</v>
      </c>
      <c r="C28" s="79" t="s">
        <v>214</v>
      </c>
      <c r="D28" s="80"/>
      <c r="E28" s="148" t="s">
        <v>14</v>
      </c>
      <c r="F28" s="89" t="s">
        <v>18</v>
      </c>
      <c r="G28" s="139">
        <v>1.15</v>
      </c>
      <c r="H28" s="139">
        <f>AVERAGE(F28*G28)</f>
        <v>36.8</v>
      </c>
    </row>
    <row r="29" spans="1:8" ht="12.75">
      <c r="A29" s="90"/>
      <c r="B29" s="84"/>
      <c r="C29" s="81"/>
      <c r="D29" s="82"/>
      <c r="E29" s="149"/>
      <c r="F29" s="90"/>
      <c r="G29" s="193"/>
      <c r="H29" s="193"/>
    </row>
    <row r="30" spans="1:8" ht="12.75">
      <c r="A30" s="133" t="s">
        <v>9</v>
      </c>
      <c r="B30" s="141"/>
      <c r="C30" s="141"/>
      <c r="D30" s="141"/>
      <c r="E30" s="141"/>
      <c r="F30" s="141"/>
      <c r="G30" s="141"/>
      <c r="H30" s="142"/>
    </row>
    <row r="31" spans="1:8" ht="12.75">
      <c r="A31" s="136" t="s">
        <v>10</v>
      </c>
      <c r="B31" s="134"/>
      <c r="C31" s="134"/>
      <c r="D31" s="134"/>
      <c r="E31" s="134"/>
      <c r="F31" s="134"/>
      <c r="G31" s="134"/>
      <c r="H31" s="135"/>
    </row>
    <row r="32" spans="1:8" ht="12.75">
      <c r="A32" s="136" t="s">
        <v>11</v>
      </c>
      <c r="B32" s="134"/>
      <c r="C32" s="134"/>
      <c r="D32" s="134"/>
      <c r="E32" s="134"/>
      <c r="F32" s="134"/>
      <c r="G32" s="134"/>
      <c r="H32" s="135"/>
    </row>
    <row r="33" spans="1:8" ht="12.75">
      <c r="A33" s="154" t="s">
        <v>12</v>
      </c>
      <c r="B33" s="155"/>
      <c r="C33" s="133" t="s">
        <v>269</v>
      </c>
      <c r="D33" s="134"/>
      <c r="E33" s="134"/>
      <c r="F33" s="134"/>
      <c r="G33" s="134"/>
      <c r="H33" s="134"/>
    </row>
    <row r="34" spans="1:8" ht="14.25" customHeight="1">
      <c r="A34" s="133" t="s">
        <v>259</v>
      </c>
      <c r="B34" s="134"/>
      <c r="C34" s="134"/>
      <c r="D34" s="134"/>
      <c r="E34" s="134"/>
      <c r="F34" s="134"/>
      <c r="G34" s="134"/>
      <c r="H34" s="135"/>
    </row>
    <row r="35" spans="1:8" ht="12.75" customHeight="1">
      <c r="A35" s="136" t="s">
        <v>13</v>
      </c>
      <c r="B35" s="134"/>
      <c r="C35" s="134"/>
      <c r="D35" s="134"/>
      <c r="E35" s="134"/>
      <c r="F35" s="134"/>
      <c r="G35" s="134"/>
      <c r="H35" s="135"/>
    </row>
    <row r="36" spans="1:8" ht="12.75" customHeight="1">
      <c r="A36" s="143" t="s">
        <v>2</v>
      </c>
      <c r="B36" s="4" t="s">
        <v>3</v>
      </c>
      <c r="C36" s="150" t="s">
        <v>0</v>
      </c>
      <c r="D36" s="151"/>
      <c r="E36" s="143" t="s">
        <v>4</v>
      </c>
      <c r="F36" s="143" t="s">
        <v>5</v>
      </c>
      <c r="G36" s="137" t="s">
        <v>6</v>
      </c>
      <c r="H36" s="138"/>
    </row>
    <row r="37" spans="1:8" ht="12.75" customHeight="1">
      <c r="A37" s="144"/>
      <c r="B37" s="5" t="s">
        <v>7</v>
      </c>
      <c r="C37" s="152"/>
      <c r="D37" s="153"/>
      <c r="E37" s="144"/>
      <c r="F37" s="144"/>
      <c r="G37" s="6" t="s">
        <v>8</v>
      </c>
      <c r="H37" s="7" t="s">
        <v>1</v>
      </c>
    </row>
    <row r="38" spans="1:8" ht="12.75">
      <c r="A38" s="89" t="s">
        <v>58</v>
      </c>
      <c r="B38" s="89" t="s">
        <v>122</v>
      </c>
      <c r="C38" s="85" t="s">
        <v>128</v>
      </c>
      <c r="D38" s="145"/>
      <c r="E38" s="89" t="s">
        <v>14</v>
      </c>
      <c r="F38" s="89" t="s">
        <v>18</v>
      </c>
      <c r="G38" s="139">
        <v>0.4</v>
      </c>
      <c r="H38" s="139">
        <f>AVERAGE(F38*G38)</f>
        <v>12.8</v>
      </c>
    </row>
    <row r="39" spans="1:8" ht="12.75">
      <c r="A39" s="149"/>
      <c r="B39" s="149"/>
      <c r="C39" s="146"/>
      <c r="D39" s="147"/>
      <c r="E39" s="149"/>
      <c r="F39" s="149"/>
      <c r="G39" s="140"/>
      <c r="H39" s="140"/>
    </row>
    <row r="40" spans="1:8" ht="12.75">
      <c r="A40" s="133" t="s">
        <v>9</v>
      </c>
      <c r="B40" s="141"/>
      <c r="C40" s="141"/>
      <c r="D40" s="141"/>
      <c r="E40" s="141"/>
      <c r="F40" s="141"/>
      <c r="G40" s="141"/>
      <c r="H40" s="142"/>
    </row>
    <row r="41" spans="1:8" ht="12.75">
      <c r="A41" s="136" t="s">
        <v>10</v>
      </c>
      <c r="B41" s="134"/>
      <c r="C41" s="134"/>
      <c r="D41" s="134"/>
      <c r="E41" s="134"/>
      <c r="F41" s="134"/>
      <c r="G41" s="134"/>
      <c r="H41" s="135"/>
    </row>
    <row r="42" spans="1:8" ht="12.75">
      <c r="A42" s="136" t="s">
        <v>11</v>
      </c>
      <c r="B42" s="134"/>
      <c r="C42" s="134"/>
      <c r="D42" s="134"/>
      <c r="E42" s="134"/>
      <c r="F42" s="134"/>
      <c r="G42" s="134"/>
      <c r="H42" s="135"/>
    </row>
    <row r="43" spans="1:8" ht="12.75">
      <c r="A43" s="154" t="s">
        <v>12</v>
      </c>
      <c r="B43" s="155"/>
      <c r="C43" s="133" t="s">
        <v>269</v>
      </c>
      <c r="D43" s="134"/>
      <c r="E43" s="134"/>
      <c r="F43" s="134"/>
      <c r="G43" s="134"/>
      <c r="H43" s="134"/>
    </row>
    <row r="44" spans="1:8" ht="14.25" customHeight="1">
      <c r="A44" s="133" t="s">
        <v>259</v>
      </c>
      <c r="B44" s="134"/>
      <c r="C44" s="134"/>
      <c r="D44" s="134"/>
      <c r="E44" s="134"/>
      <c r="F44" s="134"/>
      <c r="G44" s="134"/>
      <c r="H44" s="135"/>
    </row>
    <row r="45" spans="1:8" ht="12.75" customHeight="1">
      <c r="A45" s="136" t="s">
        <v>13</v>
      </c>
      <c r="B45" s="134"/>
      <c r="C45" s="134"/>
      <c r="D45" s="134"/>
      <c r="E45" s="134"/>
      <c r="F45" s="134"/>
      <c r="G45" s="134"/>
      <c r="H45" s="135"/>
    </row>
    <row r="46" spans="1:8" ht="12.75" customHeight="1">
      <c r="A46" s="143" t="s">
        <v>2</v>
      </c>
      <c r="B46" s="4" t="s">
        <v>3</v>
      </c>
      <c r="C46" s="150" t="s">
        <v>0</v>
      </c>
      <c r="D46" s="151"/>
      <c r="E46" s="143" t="s">
        <v>4</v>
      </c>
      <c r="F46" s="143" t="s">
        <v>5</v>
      </c>
      <c r="G46" s="137" t="s">
        <v>6</v>
      </c>
      <c r="H46" s="138"/>
    </row>
    <row r="47" spans="1:8" ht="12.75" customHeight="1">
      <c r="A47" s="144"/>
      <c r="B47" s="5" t="s">
        <v>7</v>
      </c>
      <c r="C47" s="152"/>
      <c r="D47" s="153"/>
      <c r="E47" s="144"/>
      <c r="F47" s="144"/>
      <c r="G47" s="6" t="s">
        <v>8</v>
      </c>
      <c r="H47" s="7" t="s">
        <v>1</v>
      </c>
    </row>
    <row r="48" spans="1:8" ht="12.75">
      <c r="A48" s="89" t="s">
        <v>59</v>
      </c>
      <c r="B48" s="89" t="s">
        <v>131</v>
      </c>
      <c r="C48" s="85" t="s">
        <v>136</v>
      </c>
      <c r="D48" s="145"/>
      <c r="E48" s="89" t="s">
        <v>14</v>
      </c>
      <c r="F48" s="89" t="s">
        <v>91</v>
      </c>
      <c r="G48" s="139">
        <v>0.65</v>
      </c>
      <c r="H48" s="139">
        <f>AVERAGE(F48*G48)</f>
        <v>41.6</v>
      </c>
    </row>
    <row r="49" spans="1:8" ht="12.75">
      <c r="A49" s="149"/>
      <c r="B49" s="149"/>
      <c r="C49" s="146"/>
      <c r="D49" s="147"/>
      <c r="E49" s="149"/>
      <c r="F49" s="149"/>
      <c r="G49" s="140"/>
      <c r="H49" s="140"/>
    </row>
    <row r="50" spans="1:8" ht="12.75">
      <c r="A50" s="133" t="s">
        <v>9</v>
      </c>
      <c r="B50" s="141"/>
      <c r="C50" s="141"/>
      <c r="D50" s="141"/>
      <c r="E50" s="141"/>
      <c r="F50" s="141"/>
      <c r="G50" s="141"/>
      <c r="H50" s="142"/>
    </row>
    <row r="51" spans="1:8" ht="12.75">
      <c r="A51" s="136" t="s">
        <v>10</v>
      </c>
      <c r="B51" s="134"/>
      <c r="C51" s="134"/>
      <c r="D51" s="134"/>
      <c r="E51" s="134"/>
      <c r="F51" s="134"/>
      <c r="G51" s="134"/>
      <c r="H51" s="135"/>
    </row>
    <row r="52" spans="1:8" ht="12.75">
      <c r="A52" s="136" t="s">
        <v>11</v>
      </c>
      <c r="B52" s="134"/>
      <c r="C52" s="134"/>
      <c r="D52" s="134"/>
      <c r="E52" s="134"/>
      <c r="F52" s="134"/>
      <c r="G52" s="134"/>
      <c r="H52" s="135"/>
    </row>
    <row r="53" spans="1:8" ht="12.75" customHeight="1">
      <c r="A53" s="154" t="s">
        <v>12</v>
      </c>
      <c r="B53" s="155"/>
      <c r="C53" s="133" t="s">
        <v>269</v>
      </c>
      <c r="D53" s="134"/>
      <c r="E53" s="134"/>
      <c r="F53" s="134"/>
      <c r="G53" s="134"/>
      <c r="H53" s="134"/>
    </row>
    <row r="54" spans="1:8" ht="12.75" customHeight="1">
      <c r="A54" s="133" t="s">
        <v>259</v>
      </c>
      <c r="B54" s="134"/>
      <c r="C54" s="134"/>
      <c r="D54" s="134"/>
      <c r="E54" s="134"/>
      <c r="F54" s="134"/>
      <c r="G54" s="134"/>
      <c r="H54" s="135"/>
    </row>
    <row r="55" spans="1:8" ht="12.75" customHeight="1">
      <c r="A55" s="136" t="s">
        <v>13</v>
      </c>
      <c r="B55" s="134"/>
      <c r="C55" s="134"/>
      <c r="D55" s="134"/>
      <c r="E55" s="134"/>
      <c r="F55" s="134"/>
      <c r="G55" s="134"/>
      <c r="H55" s="135"/>
    </row>
    <row r="56" spans="1:8" ht="12.75" customHeight="1">
      <c r="A56" s="143" t="s">
        <v>2</v>
      </c>
      <c r="B56" s="4" t="s">
        <v>3</v>
      </c>
      <c r="C56" s="150" t="s">
        <v>0</v>
      </c>
      <c r="D56" s="151"/>
      <c r="E56" s="143" t="s">
        <v>4</v>
      </c>
      <c r="F56" s="143" t="s">
        <v>5</v>
      </c>
      <c r="G56" s="137" t="s">
        <v>6</v>
      </c>
      <c r="H56" s="138"/>
    </row>
    <row r="57" spans="1:8" ht="12.75" customHeight="1">
      <c r="A57" s="144"/>
      <c r="B57" s="5" t="s">
        <v>7</v>
      </c>
      <c r="C57" s="152"/>
      <c r="D57" s="153"/>
      <c r="E57" s="144"/>
      <c r="F57" s="144"/>
      <c r="G57" s="6" t="s">
        <v>8</v>
      </c>
      <c r="H57" s="7" t="s">
        <v>1</v>
      </c>
    </row>
    <row r="58" spans="1:8" ht="12.75">
      <c r="A58" s="89" t="s">
        <v>15</v>
      </c>
      <c r="B58" s="89" t="s">
        <v>103</v>
      </c>
      <c r="C58" s="85" t="s">
        <v>119</v>
      </c>
      <c r="D58" s="145"/>
      <c r="E58" s="148" t="s">
        <v>14</v>
      </c>
      <c r="F58" s="89" t="s">
        <v>24</v>
      </c>
      <c r="G58" s="139">
        <v>1.02</v>
      </c>
      <c r="H58" s="139">
        <f>AVERAGE(F58*G58)</f>
        <v>20.4</v>
      </c>
    </row>
    <row r="59" spans="1:8" ht="12.75">
      <c r="A59" s="149"/>
      <c r="B59" s="149"/>
      <c r="C59" s="146"/>
      <c r="D59" s="147"/>
      <c r="E59" s="149"/>
      <c r="F59" s="149"/>
      <c r="G59" s="140"/>
      <c r="H59" s="140"/>
    </row>
    <row r="60" spans="1:8" ht="12.75">
      <c r="A60" s="133" t="s">
        <v>9</v>
      </c>
      <c r="B60" s="141"/>
      <c r="C60" s="141"/>
      <c r="D60" s="141"/>
      <c r="E60" s="141"/>
      <c r="F60" s="141"/>
      <c r="G60" s="141"/>
      <c r="H60" s="142"/>
    </row>
    <row r="61" spans="1:8" ht="12.75">
      <c r="A61" s="136" t="s">
        <v>10</v>
      </c>
      <c r="B61" s="134"/>
      <c r="C61" s="134"/>
      <c r="D61" s="134"/>
      <c r="E61" s="134"/>
      <c r="F61" s="134"/>
      <c r="G61" s="134"/>
      <c r="H61" s="135"/>
    </row>
    <row r="62" spans="1:8" ht="12.75">
      <c r="A62" s="136" t="s">
        <v>11</v>
      </c>
      <c r="B62" s="134"/>
      <c r="C62" s="134"/>
      <c r="D62" s="134"/>
      <c r="E62" s="134"/>
      <c r="F62" s="134"/>
      <c r="G62" s="134"/>
      <c r="H62" s="135"/>
    </row>
    <row r="63" spans="1:8" ht="12.75" customHeight="1">
      <c r="A63" s="154" t="s">
        <v>12</v>
      </c>
      <c r="B63" s="155"/>
      <c r="C63" s="133" t="s">
        <v>269</v>
      </c>
      <c r="D63" s="134"/>
      <c r="E63" s="134"/>
      <c r="F63" s="134"/>
      <c r="G63" s="134"/>
      <c r="H63" s="134"/>
    </row>
    <row r="64" spans="1:8" ht="12.75" customHeight="1">
      <c r="A64" s="133" t="s">
        <v>259</v>
      </c>
      <c r="B64" s="134"/>
      <c r="C64" s="134"/>
      <c r="D64" s="134"/>
      <c r="E64" s="134"/>
      <c r="F64" s="134"/>
      <c r="G64" s="134"/>
      <c r="H64" s="135"/>
    </row>
    <row r="65" spans="1:8" ht="12.75" customHeight="1">
      <c r="A65" s="136" t="s">
        <v>13</v>
      </c>
      <c r="B65" s="134"/>
      <c r="C65" s="134"/>
      <c r="D65" s="134"/>
      <c r="E65" s="134"/>
      <c r="F65" s="134"/>
      <c r="G65" s="134"/>
      <c r="H65" s="135"/>
    </row>
    <row r="66" spans="1:8" ht="12.75" customHeight="1">
      <c r="A66" s="143" t="s">
        <v>2</v>
      </c>
      <c r="B66" s="4" t="s">
        <v>3</v>
      </c>
      <c r="C66" s="150" t="s">
        <v>0</v>
      </c>
      <c r="D66" s="151"/>
      <c r="E66" s="143" t="s">
        <v>4</v>
      </c>
      <c r="F66" s="143" t="s">
        <v>5</v>
      </c>
      <c r="G66" s="137" t="s">
        <v>6</v>
      </c>
      <c r="H66" s="138"/>
    </row>
    <row r="67" spans="1:8" ht="12.75" customHeight="1">
      <c r="A67" s="144"/>
      <c r="B67" s="5" t="s">
        <v>7</v>
      </c>
      <c r="C67" s="152"/>
      <c r="D67" s="153"/>
      <c r="E67" s="144"/>
      <c r="F67" s="144"/>
      <c r="G67" s="6" t="s">
        <v>8</v>
      </c>
      <c r="H67" s="7" t="s">
        <v>1</v>
      </c>
    </row>
    <row r="68" spans="1:8" ht="12.75">
      <c r="A68" s="89" t="s">
        <v>53</v>
      </c>
      <c r="B68" s="89" t="s">
        <v>103</v>
      </c>
      <c r="C68" s="85" t="s">
        <v>120</v>
      </c>
      <c r="D68" s="145"/>
      <c r="E68" s="148" t="s">
        <v>14</v>
      </c>
      <c r="F68" s="89" t="s">
        <v>62</v>
      </c>
      <c r="G68" s="139">
        <v>1.3</v>
      </c>
      <c r="H68" s="139">
        <f>AVERAGE(F68*G68)</f>
        <v>23.400000000000002</v>
      </c>
    </row>
    <row r="69" spans="1:8" ht="12.75">
      <c r="A69" s="149"/>
      <c r="B69" s="149"/>
      <c r="C69" s="146"/>
      <c r="D69" s="147"/>
      <c r="E69" s="149"/>
      <c r="F69" s="149"/>
      <c r="G69" s="140"/>
      <c r="H69" s="140"/>
    </row>
    <row r="70" spans="1:8" ht="12.75">
      <c r="A70" s="133" t="s">
        <v>9</v>
      </c>
      <c r="B70" s="141"/>
      <c r="C70" s="141"/>
      <c r="D70" s="141"/>
      <c r="E70" s="141"/>
      <c r="F70" s="141"/>
      <c r="G70" s="141"/>
      <c r="H70" s="142"/>
    </row>
    <row r="71" spans="1:8" ht="12.75">
      <c r="A71" s="136" t="s">
        <v>10</v>
      </c>
      <c r="B71" s="134"/>
      <c r="C71" s="134"/>
      <c r="D71" s="134"/>
      <c r="E71" s="134"/>
      <c r="F71" s="134"/>
      <c r="G71" s="134"/>
      <c r="H71" s="135"/>
    </row>
    <row r="72" spans="1:8" ht="12.75">
      <c r="A72" s="136" t="s">
        <v>11</v>
      </c>
      <c r="B72" s="134"/>
      <c r="C72" s="134"/>
      <c r="D72" s="134"/>
      <c r="E72" s="134"/>
      <c r="F72" s="134"/>
      <c r="G72" s="134"/>
      <c r="H72" s="135"/>
    </row>
    <row r="73" spans="1:8" ht="12.75" customHeight="1">
      <c r="A73" s="154" t="s">
        <v>12</v>
      </c>
      <c r="B73" s="155"/>
      <c r="C73" s="133" t="s">
        <v>269</v>
      </c>
      <c r="D73" s="134"/>
      <c r="E73" s="134"/>
      <c r="F73" s="134"/>
      <c r="G73" s="134"/>
      <c r="H73" s="134"/>
    </row>
    <row r="74" spans="1:8" ht="13.5" customHeight="1">
      <c r="A74" s="133" t="s">
        <v>259</v>
      </c>
      <c r="B74" s="134"/>
      <c r="C74" s="134"/>
      <c r="D74" s="134"/>
      <c r="E74" s="134"/>
      <c r="F74" s="134"/>
      <c r="G74" s="134"/>
      <c r="H74" s="135"/>
    </row>
    <row r="75" spans="1:8" ht="12.75" customHeight="1">
      <c r="A75" s="136" t="s">
        <v>13</v>
      </c>
      <c r="B75" s="134"/>
      <c r="C75" s="134"/>
      <c r="D75" s="134"/>
      <c r="E75" s="134"/>
      <c r="F75" s="134"/>
      <c r="G75" s="134"/>
      <c r="H75" s="135"/>
    </row>
    <row r="76" spans="1:8" ht="12.75" customHeight="1">
      <c r="A76" s="143" t="s">
        <v>2</v>
      </c>
      <c r="B76" s="4" t="s">
        <v>3</v>
      </c>
      <c r="C76" s="150" t="s">
        <v>0</v>
      </c>
      <c r="D76" s="151"/>
      <c r="E76" s="143" t="s">
        <v>4</v>
      </c>
      <c r="F76" s="143" t="s">
        <v>5</v>
      </c>
      <c r="G76" s="137" t="s">
        <v>6</v>
      </c>
      <c r="H76" s="138"/>
    </row>
    <row r="77" spans="1:8" ht="12.75" customHeight="1">
      <c r="A77" s="144"/>
      <c r="B77" s="5" t="s">
        <v>7</v>
      </c>
      <c r="C77" s="152"/>
      <c r="D77" s="153"/>
      <c r="E77" s="144"/>
      <c r="F77" s="144"/>
      <c r="G77" s="6" t="s">
        <v>8</v>
      </c>
      <c r="H77" s="7" t="s">
        <v>1</v>
      </c>
    </row>
    <row r="78" spans="1:8" ht="12.75">
      <c r="A78" s="89" t="s">
        <v>55</v>
      </c>
      <c r="B78" s="89" t="s">
        <v>122</v>
      </c>
      <c r="C78" s="85" t="s">
        <v>129</v>
      </c>
      <c r="D78" s="145"/>
      <c r="E78" s="89" t="s">
        <v>14</v>
      </c>
      <c r="F78" s="89" t="s">
        <v>38</v>
      </c>
      <c r="G78" s="139">
        <v>2.45</v>
      </c>
      <c r="H78" s="139">
        <f>AVERAGE(F78*G78)</f>
        <v>93.10000000000001</v>
      </c>
    </row>
    <row r="79" spans="1:8" ht="12.75">
      <c r="A79" s="149"/>
      <c r="B79" s="149"/>
      <c r="C79" s="146"/>
      <c r="D79" s="147"/>
      <c r="E79" s="149"/>
      <c r="F79" s="149"/>
      <c r="G79" s="140"/>
      <c r="H79" s="140"/>
    </row>
    <row r="80" spans="1:8" ht="12.75">
      <c r="A80" s="133" t="s">
        <v>9</v>
      </c>
      <c r="B80" s="141"/>
      <c r="C80" s="141"/>
      <c r="D80" s="141"/>
      <c r="E80" s="141"/>
      <c r="F80" s="141"/>
      <c r="G80" s="141"/>
      <c r="H80" s="142"/>
    </row>
    <row r="81" spans="1:8" ht="12.75">
      <c r="A81" s="136" t="s">
        <v>10</v>
      </c>
      <c r="B81" s="134"/>
      <c r="C81" s="134"/>
      <c r="D81" s="134"/>
      <c r="E81" s="134"/>
      <c r="F81" s="134"/>
      <c r="G81" s="134"/>
      <c r="H81" s="135"/>
    </row>
    <row r="82" spans="1:8" ht="12.75">
      <c r="A82" s="136" t="s">
        <v>11</v>
      </c>
      <c r="B82" s="134"/>
      <c r="C82" s="134"/>
      <c r="D82" s="134"/>
      <c r="E82" s="134"/>
      <c r="F82" s="134"/>
      <c r="G82" s="134"/>
      <c r="H82" s="135"/>
    </row>
    <row r="83" spans="1:8" ht="12.75">
      <c r="A83" s="154" t="s">
        <v>12</v>
      </c>
      <c r="B83" s="155"/>
      <c r="C83" s="133" t="s">
        <v>269</v>
      </c>
      <c r="D83" s="134"/>
      <c r="E83" s="134"/>
      <c r="F83" s="134"/>
      <c r="G83" s="134"/>
      <c r="H83" s="134"/>
    </row>
    <row r="84" spans="1:8" ht="13.5" customHeight="1">
      <c r="A84" s="133" t="s">
        <v>259</v>
      </c>
      <c r="B84" s="134"/>
      <c r="C84" s="134"/>
      <c r="D84" s="134"/>
      <c r="E84" s="134"/>
      <c r="F84" s="134"/>
      <c r="G84" s="134"/>
      <c r="H84" s="135"/>
    </row>
    <row r="85" spans="1:8" ht="12.75" customHeight="1">
      <c r="A85" s="136" t="s">
        <v>13</v>
      </c>
      <c r="B85" s="134"/>
      <c r="C85" s="134"/>
      <c r="D85" s="134"/>
      <c r="E85" s="134"/>
      <c r="F85" s="134"/>
      <c r="G85" s="134"/>
      <c r="H85" s="135"/>
    </row>
    <row r="86" spans="1:8" ht="12.75" customHeight="1">
      <c r="A86" s="143" t="s">
        <v>2</v>
      </c>
      <c r="B86" s="4" t="s">
        <v>3</v>
      </c>
      <c r="C86" s="150" t="s">
        <v>0</v>
      </c>
      <c r="D86" s="151"/>
      <c r="E86" s="143" t="s">
        <v>4</v>
      </c>
      <c r="F86" s="143" t="s">
        <v>5</v>
      </c>
      <c r="G86" s="137" t="s">
        <v>6</v>
      </c>
      <c r="H86" s="138"/>
    </row>
    <row r="87" spans="1:8" ht="12.75" customHeight="1">
      <c r="A87" s="144"/>
      <c r="B87" s="5" t="s">
        <v>7</v>
      </c>
      <c r="C87" s="152"/>
      <c r="D87" s="153"/>
      <c r="E87" s="144"/>
      <c r="F87" s="144"/>
      <c r="G87" s="6" t="s">
        <v>8</v>
      </c>
      <c r="H87" s="7" t="s">
        <v>1</v>
      </c>
    </row>
    <row r="88" spans="1:8" ht="12.75">
      <c r="A88" s="89" t="s">
        <v>169</v>
      </c>
      <c r="B88" s="89" t="s">
        <v>131</v>
      </c>
      <c r="C88" s="85" t="s">
        <v>137</v>
      </c>
      <c r="D88" s="86"/>
      <c r="E88" s="89" t="s">
        <v>14</v>
      </c>
      <c r="F88" s="89" t="s">
        <v>25</v>
      </c>
      <c r="G88" s="139">
        <v>2.02</v>
      </c>
      <c r="H88" s="139">
        <f>AVERAGE(F88*G88)</f>
        <v>80.8</v>
      </c>
    </row>
    <row r="89" spans="1:8" ht="12.75">
      <c r="A89" s="149"/>
      <c r="B89" s="90"/>
      <c r="C89" s="87"/>
      <c r="D89" s="88"/>
      <c r="E89" s="90"/>
      <c r="F89" s="149"/>
      <c r="G89" s="140"/>
      <c r="H89" s="140"/>
    </row>
    <row r="90" spans="1:8" ht="12.75">
      <c r="A90" s="133" t="s">
        <v>9</v>
      </c>
      <c r="B90" s="141"/>
      <c r="C90" s="141"/>
      <c r="D90" s="141"/>
      <c r="E90" s="141"/>
      <c r="F90" s="141"/>
      <c r="G90" s="141"/>
      <c r="H90" s="142"/>
    </row>
    <row r="91" spans="1:8" ht="12.75">
      <c r="A91" s="136" t="s">
        <v>10</v>
      </c>
      <c r="B91" s="134"/>
      <c r="C91" s="134"/>
      <c r="D91" s="134"/>
      <c r="E91" s="134"/>
      <c r="F91" s="134"/>
      <c r="G91" s="134"/>
      <c r="H91" s="135"/>
    </row>
    <row r="92" spans="1:8" ht="12.75">
      <c r="A92" s="136" t="s">
        <v>11</v>
      </c>
      <c r="B92" s="134"/>
      <c r="C92" s="134"/>
      <c r="D92" s="134"/>
      <c r="E92" s="134"/>
      <c r="F92" s="134"/>
      <c r="G92" s="134"/>
      <c r="H92" s="135"/>
    </row>
    <row r="93" spans="1:8" ht="12.75" customHeight="1">
      <c r="A93" s="154" t="s">
        <v>12</v>
      </c>
      <c r="B93" s="155"/>
      <c r="C93" s="133" t="s">
        <v>269</v>
      </c>
      <c r="D93" s="134"/>
      <c r="E93" s="134"/>
      <c r="F93" s="134"/>
      <c r="G93" s="134"/>
      <c r="H93" s="134"/>
    </row>
    <row r="94" spans="1:8" ht="14.25" customHeight="1">
      <c r="A94" s="133" t="s">
        <v>259</v>
      </c>
      <c r="B94" s="134"/>
      <c r="C94" s="134"/>
      <c r="D94" s="134"/>
      <c r="E94" s="134"/>
      <c r="F94" s="134"/>
      <c r="G94" s="134"/>
      <c r="H94" s="135"/>
    </row>
    <row r="95" spans="1:8" ht="12.75" customHeight="1">
      <c r="A95" s="136" t="s">
        <v>13</v>
      </c>
      <c r="B95" s="134"/>
      <c r="C95" s="134"/>
      <c r="D95" s="134"/>
      <c r="E95" s="134"/>
      <c r="F95" s="134"/>
      <c r="G95" s="134"/>
      <c r="H95" s="135"/>
    </row>
    <row r="96" spans="1:8" ht="12.75" customHeight="1">
      <c r="A96" s="143" t="s">
        <v>2</v>
      </c>
      <c r="B96" s="4" t="s">
        <v>3</v>
      </c>
      <c r="C96" s="150" t="s">
        <v>0</v>
      </c>
      <c r="D96" s="151"/>
      <c r="E96" s="143" t="s">
        <v>4</v>
      </c>
      <c r="F96" s="143" t="s">
        <v>5</v>
      </c>
      <c r="G96" s="137" t="s">
        <v>6</v>
      </c>
      <c r="H96" s="138"/>
    </row>
    <row r="97" spans="1:8" ht="12.75" customHeight="1">
      <c r="A97" s="144"/>
      <c r="B97" s="5" t="s">
        <v>7</v>
      </c>
      <c r="C97" s="152"/>
      <c r="D97" s="153"/>
      <c r="E97" s="144"/>
      <c r="F97" s="144"/>
      <c r="G97" s="6" t="s">
        <v>8</v>
      </c>
      <c r="H97" s="7" t="s">
        <v>1</v>
      </c>
    </row>
    <row r="98" spans="1:8" ht="12.75">
      <c r="A98" s="89" t="s">
        <v>56</v>
      </c>
      <c r="B98" s="89" t="s">
        <v>131</v>
      </c>
      <c r="C98" s="85" t="s">
        <v>138</v>
      </c>
      <c r="D98" s="86"/>
      <c r="E98" s="89" t="s">
        <v>14</v>
      </c>
      <c r="F98" s="89" t="s">
        <v>62</v>
      </c>
      <c r="G98" s="139">
        <v>0.34</v>
      </c>
      <c r="H98" s="139">
        <f>AVERAGE(F98*G98)</f>
        <v>6.12</v>
      </c>
    </row>
    <row r="99" spans="1:8" ht="12.75">
      <c r="A99" s="149"/>
      <c r="B99" s="90"/>
      <c r="C99" s="87"/>
      <c r="D99" s="88"/>
      <c r="E99" s="149"/>
      <c r="F99" s="149"/>
      <c r="G99" s="140"/>
      <c r="H99" s="140"/>
    </row>
    <row r="100" spans="1:8" ht="12.75">
      <c r="A100" s="133" t="s">
        <v>9</v>
      </c>
      <c r="B100" s="141"/>
      <c r="C100" s="141"/>
      <c r="D100" s="141"/>
      <c r="E100" s="141"/>
      <c r="F100" s="141"/>
      <c r="G100" s="141"/>
      <c r="H100" s="142"/>
    </row>
    <row r="101" spans="1:9" s="2" customFormat="1" ht="12.75">
      <c r="A101" s="136" t="s">
        <v>10</v>
      </c>
      <c r="B101" s="134"/>
      <c r="C101" s="134"/>
      <c r="D101" s="134"/>
      <c r="E101" s="134"/>
      <c r="F101" s="134"/>
      <c r="G101" s="134"/>
      <c r="H101" s="135"/>
      <c r="I101" s="9"/>
    </row>
    <row r="102" spans="1:9" s="2" customFormat="1" ht="12.75">
      <c r="A102" s="136" t="s">
        <v>11</v>
      </c>
      <c r="B102" s="134"/>
      <c r="C102" s="134"/>
      <c r="D102" s="134"/>
      <c r="E102" s="134"/>
      <c r="F102" s="134"/>
      <c r="G102" s="134"/>
      <c r="H102" s="135"/>
      <c r="I102" s="9"/>
    </row>
    <row r="103" spans="1:9" s="2" customFormat="1" ht="12.75">
      <c r="A103" s="154" t="s">
        <v>12</v>
      </c>
      <c r="B103" s="155"/>
      <c r="C103" s="133" t="s">
        <v>269</v>
      </c>
      <c r="D103" s="134"/>
      <c r="E103" s="134"/>
      <c r="F103" s="134"/>
      <c r="G103" s="134"/>
      <c r="H103" s="134"/>
      <c r="I103" s="9"/>
    </row>
    <row r="104" spans="1:9" s="2" customFormat="1" ht="12.75" customHeight="1">
      <c r="A104" s="133" t="s">
        <v>259</v>
      </c>
      <c r="B104" s="134"/>
      <c r="C104" s="134"/>
      <c r="D104" s="134"/>
      <c r="E104" s="134"/>
      <c r="F104" s="134"/>
      <c r="G104" s="134"/>
      <c r="H104" s="135"/>
      <c r="I104" s="9"/>
    </row>
    <row r="105" spans="1:9" s="2" customFormat="1" ht="12.75" customHeight="1">
      <c r="A105" s="136" t="s">
        <v>13</v>
      </c>
      <c r="B105" s="134"/>
      <c r="C105" s="134"/>
      <c r="D105" s="134"/>
      <c r="E105" s="134"/>
      <c r="F105" s="134"/>
      <c r="G105" s="134"/>
      <c r="H105" s="135"/>
      <c r="I105" s="9"/>
    </row>
    <row r="106" spans="1:9" s="2" customFormat="1" ht="12.75" customHeight="1">
      <c r="A106" s="143" t="s">
        <v>2</v>
      </c>
      <c r="B106" s="4" t="s">
        <v>3</v>
      </c>
      <c r="C106" s="150" t="s">
        <v>0</v>
      </c>
      <c r="D106" s="151"/>
      <c r="E106" s="143" t="s">
        <v>4</v>
      </c>
      <c r="F106" s="143" t="s">
        <v>5</v>
      </c>
      <c r="G106" s="137" t="s">
        <v>6</v>
      </c>
      <c r="H106" s="138"/>
      <c r="I106" s="9"/>
    </row>
    <row r="107" spans="1:9" s="2" customFormat="1" ht="12.75" customHeight="1">
      <c r="A107" s="144"/>
      <c r="B107" s="5" t="s">
        <v>7</v>
      </c>
      <c r="C107" s="152"/>
      <c r="D107" s="153"/>
      <c r="E107" s="144"/>
      <c r="F107" s="144"/>
      <c r="G107" s="6" t="s">
        <v>8</v>
      </c>
      <c r="H107" s="7" t="s">
        <v>1</v>
      </c>
      <c r="I107" s="9"/>
    </row>
    <row r="108" spans="1:9" s="2" customFormat="1" ht="12.75">
      <c r="A108" s="89" t="s">
        <v>69</v>
      </c>
      <c r="B108" s="89" t="s">
        <v>103</v>
      </c>
      <c r="C108" s="85" t="s">
        <v>121</v>
      </c>
      <c r="D108" s="145"/>
      <c r="E108" s="148" t="s">
        <v>14</v>
      </c>
      <c r="F108" s="89" t="s">
        <v>57</v>
      </c>
      <c r="G108" s="139">
        <v>1.89</v>
      </c>
      <c r="H108" s="139">
        <f>AVERAGE(F108*G108)</f>
        <v>22.68</v>
      </c>
      <c r="I108" s="9"/>
    </row>
    <row r="109" spans="1:9" s="2" customFormat="1" ht="12.75">
      <c r="A109" s="149"/>
      <c r="B109" s="149"/>
      <c r="C109" s="146"/>
      <c r="D109" s="147"/>
      <c r="E109" s="149"/>
      <c r="F109" s="149"/>
      <c r="G109" s="140"/>
      <c r="H109" s="140"/>
      <c r="I109" s="9"/>
    </row>
    <row r="110" spans="1:9" s="2" customFormat="1" ht="12.75">
      <c r="A110" s="133" t="s">
        <v>9</v>
      </c>
      <c r="B110" s="141"/>
      <c r="C110" s="141"/>
      <c r="D110" s="141"/>
      <c r="E110" s="141"/>
      <c r="F110" s="141"/>
      <c r="G110" s="141"/>
      <c r="H110" s="142"/>
      <c r="I110" s="9"/>
    </row>
    <row r="111" spans="1:8" ht="12.75">
      <c r="A111" s="136" t="s">
        <v>10</v>
      </c>
      <c r="B111" s="134"/>
      <c r="C111" s="134"/>
      <c r="D111" s="134"/>
      <c r="E111" s="134"/>
      <c r="F111" s="134"/>
      <c r="G111" s="134"/>
      <c r="H111" s="135"/>
    </row>
    <row r="112" spans="1:8" ht="12.75">
      <c r="A112" s="136" t="s">
        <v>11</v>
      </c>
      <c r="B112" s="134"/>
      <c r="C112" s="134"/>
      <c r="D112" s="134"/>
      <c r="E112" s="134"/>
      <c r="F112" s="134"/>
      <c r="G112" s="134"/>
      <c r="H112" s="135"/>
    </row>
    <row r="113" spans="1:8" ht="12.75">
      <c r="A113" s="154" t="s">
        <v>12</v>
      </c>
      <c r="B113" s="155"/>
      <c r="C113" s="133" t="s">
        <v>269</v>
      </c>
      <c r="D113" s="134"/>
      <c r="E113" s="134"/>
      <c r="F113" s="134"/>
      <c r="G113" s="134"/>
      <c r="H113" s="134"/>
    </row>
    <row r="114" spans="1:8" ht="12" customHeight="1">
      <c r="A114" s="133" t="s">
        <v>259</v>
      </c>
      <c r="B114" s="134"/>
      <c r="C114" s="134"/>
      <c r="D114" s="134"/>
      <c r="E114" s="134"/>
      <c r="F114" s="134"/>
      <c r="G114" s="134"/>
      <c r="H114" s="135"/>
    </row>
    <row r="115" spans="1:8" ht="12.75" customHeight="1">
      <c r="A115" s="136" t="s">
        <v>13</v>
      </c>
      <c r="B115" s="134"/>
      <c r="C115" s="134"/>
      <c r="D115" s="134"/>
      <c r="E115" s="134"/>
      <c r="F115" s="134"/>
      <c r="G115" s="134"/>
      <c r="H115" s="135"/>
    </row>
    <row r="116" spans="1:8" ht="12.75" customHeight="1">
      <c r="A116" s="143" t="s">
        <v>2</v>
      </c>
      <c r="B116" s="4" t="s">
        <v>3</v>
      </c>
      <c r="C116" s="150" t="s">
        <v>0</v>
      </c>
      <c r="D116" s="151"/>
      <c r="E116" s="143" t="s">
        <v>4</v>
      </c>
      <c r="F116" s="143" t="s">
        <v>5</v>
      </c>
      <c r="G116" s="137" t="s">
        <v>6</v>
      </c>
      <c r="H116" s="138"/>
    </row>
    <row r="117" spans="1:8" ht="12.75" customHeight="1">
      <c r="A117" s="144"/>
      <c r="B117" s="5" t="s">
        <v>7</v>
      </c>
      <c r="C117" s="152"/>
      <c r="D117" s="153"/>
      <c r="E117" s="144"/>
      <c r="F117" s="144"/>
      <c r="G117" s="6" t="s">
        <v>8</v>
      </c>
      <c r="H117" s="7" t="s">
        <v>1</v>
      </c>
    </row>
    <row r="118" spans="1:8" ht="12.75">
      <c r="A118" s="89" t="s">
        <v>23</v>
      </c>
      <c r="B118" s="89" t="s">
        <v>122</v>
      </c>
      <c r="C118" s="85" t="s">
        <v>130</v>
      </c>
      <c r="D118" s="145"/>
      <c r="E118" s="89" t="s">
        <v>14</v>
      </c>
      <c r="F118" s="89" t="s">
        <v>57</v>
      </c>
      <c r="G118" s="139">
        <v>0.54</v>
      </c>
      <c r="H118" s="139">
        <f>AVERAGE(F118*G118)</f>
        <v>6.48</v>
      </c>
    </row>
    <row r="119" spans="1:8" ht="12.75">
      <c r="A119" s="149"/>
      <c r="B119" s="149"/>
      <c r="C119" s="146"/>
      <c r="D119" s="147"/>
      <c r="E119" s="149"/>
      <c r="F119" s="149"/>
      <c r="G119" s="140"/>
      <c r="H119" s="140"/>
    </row>
    <row r="120" spans="1:8" ht="12.75">
      <c r="A120" s="133" t="s">
        <v>9</v>
      </c>
      <c r="B120" s="141"/>
      <c r="C120" s="141"/>
      <c r="D120" s="141"/>
      <c r="E120" s="141"/>
      <c r="F120" s="141"/>
      <c r="G120" s="141"/>
      <c r="H120" s="142"/>
    </row>
    <row r="121" spans="1:8" ht="12.75">
      <c r="A121" s="136" t="s">
        <v>10</v>
      </c>
      <c r="B121" s="134"/>
      <c r="C121" s="134"/>
      <c r="D121" s="134"/>
      <c r="E121" s="134"/>
      <c r="F121" s="134"/>
      <c r="G121" s="134"/>
      <c r="H121" s="135"/>
    </row>
    <row r="122" spans="1:8" ht="12.75">
      <c r="A122" s="136" t="s">
        <v>11</v>
      </c>
      <c r="B122" s="134"/>
      <c r="C122" s="134"/>
      <c r="D122" s="134"/>
      <c r="E122" s="134"/>
      <c r="F122" s="134"/>
      <c r="G122" s="134"/>
      <c r="H122" s="135"/>
    </row>
    <row r="123" spans="1:8" ht="12.75">
      <c r="A123" s="154" t="s">
        <v>12</v>
      </c>
      <c r="B123" s="155"/>
      <c r="C123" s="133" t="s">
        <v>269</v>
      </c>
      <c r="D123" s="134"/>
      <c r="E123" s="134"/>
      <c r="F123" s="134"/>
      <c r="G123" s="134"/>
      <c r="H123" s="134"/>
    </row>
    <row r="124" spans="1:8" ht="12.75" customHeight="1">
      <c r="A124" s="133" t="s">
        <v>259</v>
      </c>
      <c r="B124" s="134"/>
      <c r="C124" s="134"/>
      <c r="D124" s="134"/>
      <c r="E124" s="134"/>
      <c r="F124" s="134"/>
      <c r="G124" s="134"/>
      <c r="H124" s="135"/>
    </row>
    <row r="125" spans="1:8" ht="12.75" customHeight="1">
      <c r="A125" s="136" t="s">
        <v>13</v>
      </c>
      <c r="B125" s="134"/>
      <c r="C125" s="134"/>
      <c r="D125" s="134"/>
      <c r="E125" s="134"/>
      <c r="F125" s="134"/>
      <c r="G125" s="134"/>
      <c r="H125" s="135"/>
    </row>
    <row r="126" spans="1:8" ht="12.75" customHeight="1">
      <c r="A126" s="143" t="s">
        <v>2</v>
      </c>
      <c r="B126" s="4" t="s">
        <v>3</v>
      </c>
      <c r="C126" s="150" t="s">
        <v>0</v>
      </c>
      <c r="D126" s="151"/>
      <c r="E126" s="143" t="s">
        <v>4</v>
      </c>
      <c r="F126" s="143" t="s">
        <v>5</v>
      </c>
      <c r="G126" s="137" t="s">
        <v>6</v>
      </c>
      <c r="H126" s="138"/>
    </row>
    <row r="127" spans="1:8" ht="12.75" customHeight="1">
      <c r="A127" s="144"/>
      <c r="B127" s="5" t="s">
        <v>7</v>
      </c>
      <c r="C127" s="152"/>
      <c r="D127" s="153"/>
      <c r="E127" s="144"/>
      <c r="F127" s="144"/>
      <c r="G127" s="6" t="s">
        <v>8</v>
      </c>
      <c r="H127" s="7" t="s">
        <v>1</v>
      </c>
    </row>
    <row r="128" spans="1:8" ht="12.75">
      <c r="A128" s="89" t="s">
        <v>67</v>
      </c>
      <c r="B128" s="89" t="s">
        <v>103</v>
      </c>
      <c r="C128" s="85" t="s">
        <v>104</v>
      </c>
      <c r="D128" s="145"/>
      <c r="E128" s="148" t="s">
        <v>14</v>
      </c>
      <c r="F128" s="89" t="s">
        <v>22</v>
      </c>
      <c r="G128" s="139">
        <v>3.52</v>
      </c>
      <c r="H128" s="139">
        <f>AVERAGE(F128*G128)</f>
        <v>126.72</v>
      </c>
    </row>
    <row r="129" spans="1:8" ht="12.75">
      <c r="A129" s="149"/>
      <c r="B129" s="149"/>
      <c r="C129" s="146"/>
      <c r="D129" s="147"/>
      <c r="E129" s="149"/>
      <c r="F129" s="149"/>
      <c r="G129" s="140"/>
      <c r="H129" s="140"/>
    </row>
    <row r="130" spans="1:8" ht="12.75">
      <c r="A130" s="133" t="s">
        <v>9</v>
      </c>
      <c r="B130" s="141"/>
      <c r="C130" s="141"/>
      <c r="D130" s="141"/>
      <c r="E130" s="141"/>
      <c r="F130" s="141"/>
      <c r="G130" s="141"/>
      <c r="H130" s="142"/>
    </row>
    <row r="131" spans="1:8" ht="12.75">
      <c r="A131" s="136" t="s">
        <v>10</v>
      </c>
      <c r="B131" s="134"/>
      <c r="C131" s="134"/>
      <c r="D131" s="134"/>
      <c r="E131" s="134"/>
      <c r="F131" s="134"/>
      <c r="G131" s="134"/>
      <c r="H131" s="135"/>
    </row>
    <row r="132" spans="1:8" ht="12.75">
      <c r="A132" s="136" t="s">
        <v>11</v>
      </c>
      <c r="B132" s="134"/>
      <c r="C132" s="134"/>
      <c r="D132" s="134"/>
      <c r="E132" s="134"/>
      <c r="F132" s="134"/>
      <c r="G132" s="134"/>
      <c r="H132" s="135"/>
    </row>
    <row r="133" spans="1:8" ht="12.75">
      <c r="A133" s="154" t="s">
        <v>12</v>
      </c>
      <c r="B133" s="155"/>
      <c r="C133" s="133" t="s">
        <v>269</v>
      </c>
      <c r="D133" s="134"/>
      <c r="E133" s="134"/>
      <c r="F133" s="134"/>
      <c r="G133" s="134"/>
      <c r="H133" s="134"/>
    </row>
    <row r="134" spans="1:8" ht="12" customHeight="1">
      <c r="A134" s="133" t="s">
        <v>259</v>
      </c>
      <c r="B134" s="134"/>
      <c r="C134" s="134"/>
      <c r="D134" s="134"/>
      <c r="E134" s="134"/>
      <c r="F134" s="134"/>
      <c r="G134" s="134"/>
      <c r="H134" s="135"/>
    </row>
    <row r="135" spans="1:8" ht="12.75" customHeight="1">
      <c r="A135" s="136" t="s">
        <v>13</v>
      </c>
      <c r="B135" s="134"/>
      <c r="C135" s="134"/>
      <c r="D135" s="134"/>
      <c r="E135" s="134"/>
      <c r="F135" s="134"/>
      <c r="G135" s="134"/>
      <c r="H135" s="135"/>
    </row>
    <row r="136" spans="1:8" ht="12.75" customHeight="1">
      <c r="A136" s="143" t="s">
        <v>2</v>
      </c>
      <c r="B136" s="4" t="s">
        <v>3</v>
      </c>
      <c r="C136" s="150" t="s">
        <v>0</v>
      </c>
      <c r="D136" s="151"/>
      <c r="E136" s="143" t="s">
        <v>4</v>
      </c>
      <c r="F136" s="143" t="s">
        <v>5</v>
      </c>
      <c r="G136" s="137" t="s">
        <v>6</v>
      </c>
      <c r="H136" s="138"/>
    </row>
    <row r="137" spans="1:8" ht="12.75" customHeight="1">
      <c r="A137" s="144"/>
      <c r="B137" s="5" t="s">
        <v>7</v>
      </c>
      <c r="C137" s="152"/>
      <c r="D137" s="153"/>
      <c r="E137" s="144"/>
      <c r="F137" s="144"/>
      <c r="G137" s="6" t="s">
        <v>8</v>
      </c>
      <c r="H137" s="7" t="s">
        <v>1</v>
      </c>
    </row>
    <row r="138" spans="1:8" ht="12.75">
      <c r="A138" s="89" t="s">
        <v>57</v>
      </c>
      <c r="B138" s="89" t="s">
        <v>103</v>
      </c>
      <c r="C138" s="85" t="s">
        <v>105</v>
      </c>
      <c r="D138" s="145"/>
      <c r="E138" s="148" t="s">
        <v>14</v>
      </c>
      <c r="F138" s="89" t="s">
        <v>44</v>
      </c>
      <c r="G138" s="139">
        <v>3.17</v>
      </c>
      <c r="H138" s="139">
        <f>AVERAGE(F138*G138)</f>
        <v>152.16</v>
      </c>
    </row>
    <row r="139" spans="1:8" ht="12.75">
      <c r="A139" s="149"/>
      <c r="B139" s="149"/>
      <c r="C139" s="146"/>
      <c r="D139" s="147"/>
      <c r="E139" s="149"/>
      <c r="F139" s="149"/>
      <c r="G139" s="140"/>
      <c r="H139" s="140"/>
    </row>
    <row r="140" spans="1:8" ht="12.75">
      <c r="A140" s="133" t="s">
        <v>9</v>
      </c>
      <c r="B140" s="141"/>
      <c r="C140" s="141"/>
      <c r="D140" s="141"/>
      <c r="E140" s="141"/>
      <c r="F140" s="141"/>
      <c r="G140" s="141"/>
      <c r="H140" s="142"/>
    </row>
    <row r="141" spans="1:8" ht="12.75">
      <c r="A141" s="136" t="s">
        <v>10</v>
      </c>
      <c r="B141" s="134"/>
      <c r="C141" s="134"/>
      <c r="D141" s="134"/>
      <c r="E141" s="134"/>
      <c r="F141" s="134"/>
      <c r="G141" s="134"/>
      <c r="H141" s="135"/>
    </row>
    <row r="142" spans="1:8" ht="12.75">
      <c r="A142" s="136" t="s">
        <v>11</v>
      </c>
      <c r="B142" s="134"/>
      <c r="C142" s="134"/>
      <c r="D142" s="134"/>
      <c r="E142" s="134"/>
      <c r="F142" s="134"/>
      <c r="G142" s="134"/>
      <c r="H142" s="135"/>
    </row>
    <row r="143" spans="1:8" ht="12.75" customHeight="1">
      <c r="A143" s="154" t="s">
        <v>12</v>
      </c>
      <c r="B143" s="155"/>
      <c r="C143" s="133" t="s">
        <v>269</v>
      </c>
      <c r="D143" s="134"/>
      <c r="E143" s="134"/>
      <c r="F143" s="134"/>
      <c r="G143" s="134"/>
      <c r="H143" s="134"/>
    </row>
    <row r="144" spans="1:8" ht="12.75" customHeight="1">
      <c r="A144" s="133" t="s">
        <v>259</v>
      </c>
      <c r="B144" s="134"/>
      <c r="C144" s="134"/>
      <c r="D144" s="134"/>
      <c r="E144" s="134"/>
      <c r="F144" s="134"/>
      <c r="G144" s="134"/>
      <c r="H144" s="135"/>
    </row>
    <row r="145" spans="1:8" ht="12.75" customHeight="1">
      <c r="A145" s="136" t="s">
        <v>13</v>
      </c>
      <c r="B145" s="134"/>
      <c r="C145" s="134"/>
      <c r="D145" s="134"/>
      <c r="E145" s="134"/>
      <c r="F145" s="134"/>
      <c r="G145" s="134"/>
      <c r="H145" s="135"/>
    </row>
    <row r="146" spans="1:8" ht="12.75" customHeight="1">
      <c r="A146" s="143" t="s">
        <v>2</v>
      </c>
      <c r="B146" s="4" t="s">
        <v>3</v>
      </c>
      <c r="C146" s="150" t="s">
        <v>0</v>
      </c>
      <c r="D146" s="151"/>
      <c r="E146" s="143" t="s">
        <v>4</v>
      </c>
      <c r="F146" s="143" t="s">
        <v>5</v>
      </c>
      <c r="G146" s="137" t="s">
        <v>6</v>
      </c>
      <c r="H146" s="138"/>
    </row>
    <row r="147" spans="1:8" ht="12.75" customHeight="1">
      <c r="A147" s="144"/>
      <c r="B147" s="5" t="s">
        <v>7</v>
      </c>
      <c r="C147" s="152"/>
      <c r="D147" s="153"/>
      <c r="E147" s="144"/>
      <c r="F147" s="144"/>
      <c r="G147" s="6" t="s">
        <v>8</v>
      </c>
      <c r="H147" s="7" t="s">
        <v>1</v>
      </c>
    </row>
    <row r="148" spans="1:8" ht="12.75">
      <c r="A148" s="89" t="s">
        <v>66</v>
      </c>
      <c r="B148" s="89" t="s">
        <v>122</v>
      </c>
      <c r="C148" s="85" t="s">
        <v>123</v>
      </c>
      <c r="D148" s="145"/>
      <c r="E148" s="89" t="s">
        <v>14</v>
      </c>
      <c r="F148" s="89" t="s">
        <v>106</v>
      </c>
      <c r="G148" s="139">
        <v>1.26</v>
      </c>
      <c r="H148" s="139">
        <f>AVERAGE(F148*G148)</f>
        <v>131.04</v>
      </c>
    </row>
    <row r="149" spans="1:8" ht="12.75">
      <c r="A149" s="149"/>
      <c r="B149" s="149"/>
      <c r="C149" s="146"/>
      <c r="D149" s="147"/>
      <c r="E149" s="149"/>
      <c r="F149" s="149"/>
      <c r="G149" s="140"/>
      <c r="H149" s="140"/>
    </row>
    <row r="150" spans="1:8" ht="12.75">
      <c r="A150" s="133" t="s">
        <v>9</v>
      </c>
      <c r="B150" s="141"/>
      <c r="C150" s="141"/>
      <c r="D150" s="141"/>
      <c r="E150" s="141"/>
      <c r="F150" s="141"/>
      <c r="G150" s="141"/>
      <c r="H150" s="142"/>
    </row>
    <row r="151" spans="1:8" ht="12.75">
      <c r="A151" s="136" t="s">
        <v>10</v>
      </c>
      <c r="B151" s="134"/>
      <c r="C151" s="134"/>
      <c r="D151" s="134"/>
      <c r="E151" s="134"/>
      <c r="F151" s="134"/>
      <c r="G151" s="134"/>
      <c r="H151" s="135"/>
    </row>
    <row r="152" spans="1:8" ht="12.75">
      <c r="A152" s="136" t="s">
        <v>11</v>
      </c>
      <c r="B152" s="134"/>
      <c r="C152" s="134"/>
      <c r="D152" s="134"/>
      <c r="E152" s="134"/>
      <c r="F152" s="134"/>
      <c r="G152" s="134"/>
      <c r="H152" s="135"/>
    </row>
    <row r="153" spans="1:8" ht="12.75">
      <c r="A153" s="154" t="s">
        <v>12</v>
      </c>
      <c r="B153" s="155"/>
      <c r="C153" s="133" t="s">
        <v>269</v>
      </c>
      <c r="D153" s="134"/>
      <c r="E153" s="134"/>
      <c r="F153" s="134"/>
      <c r="G153" s="134"/>
      <c r="H153" s="134"/>
    </row>
    <row r="154" spans="1:8" ht="13.5" customHeight="1">
      <c r="A154" s="133" t="s">
        <v>259</v>
      </c>
      <c r="B154" s="134"/>
      <c r="C154" s="134"/>
      <c r="D154" s="134"/>
      <c r="E154" s="134"/>
      <c r="F154" s="134"/>
      <c r="G154" s="134"/>
      <c r="H154" s="135"/>
    </row>
    <row r="155" spans="1:8" ht="12.75" customHeight="1">
      <c r="A155" s="136" t="s">
        <v>13</v>
      </c>
      <c r="B155" s="134"/>
      <c r="C155" s="134"/>
      <c r="D155" s="134"/>
      <c r="E155" s="134"/>
      <c r="F155" s="134"/>
      <c r="G155" s="134"/>
      <c r="H155" s="135"/>
    </row>
    <row r="156" spans="1:8" ht="12.75" customHeight="1">
      <c r="A156" s="143" t="s">
        <v>2</v>
      </c>
      <c r="B156" s="4" t="s">
        <v>3</v>
      </c>
      <c r="C156" s="150" t="s">
        <v>0</v>
      </c>
      <c r="D156" s="151"/>
      <c r="E156" s="143" t="s">
        <v>4</v>
      </c>
      <c r="F156" s="143" t="s">
        <v>5</v>
      </c>
      <c r="G156" s="137" t="s">
        <v>6</v>
      </c>
      <c r="H156" s="138"/>
    </row>
    <row r="157" spans="1:8" ht="12.75" customHeight="1">
      <c r="A157" s="144"/>
      <c r="B157" s="5" t="s">
        <v>7</v>
      </c>
      <c r="C157" s="152"/>
      <c r="D157" s="153"/>
      <c r="E157" s="144"/>
      <c r="F157" s="144"/>
      <c r="G157" s="6" t="s">
        <v>8</v>
      </c>
      <c r="H157" s="7" t="s">
        <v>1</v>
      </c>
    </row>
    <row r="158" spans="1:8" ht="12.75">
      <c r="A158" s="89" t="s">
        <v>73</v>
      </c>
      <c r="B158" s="89" t="s">
        <v>131</v>
      </c>
      <c r="C158" s="85" t="s">
        <v>132</v>
      </c>
      <c r="D158" s="145"/>
      <c r="E158" s="89" t="s">
        <v>14</v>
      </c>
      <c r="F158" s="89" t="s">
        <v>22</v>
      </c>
      <c r="G158" s="139">
        <v>0.34</v>
      </c>
      <c r="H158" s="139">
        <f>AVERAGE(F158*G158)</f>
        <v>12.24</v>
      </c>
    </row>
    <row r="159" spans="1:8" ht="12.75">
      <c r="A159" s="149"/>
      <c r="B159" s="149"/>
      <c r="C159" s="146"/>
      <c r="D159" s="147"/>
      <c r="E159" s="149"/>
      <c r="F159" s="149"/>
      <c r="G159" s="140"/>
      <c r="H159" s="140"/>
    </row>
    <row r="160" spans="1:8" ht="12.75">
      <c r="A160" s="133" t="s">
        <v>9</v>
      </c>
      <c r="B160" s="141"/>
      <c r="C160" s="141"/>
      <c r="D160" s="141"/>
      <c r="E160" s="141"/>
      <c r="F160" s="141"/>
      <c r="G160" s="141"/>
      <c r="H160" s="142"/>
    </row>
    <row r="161" spans="1:8" ht="12.75">
      <c r="A161" s="136" t="s">
        <v>10</v>
      </c>
      <c r="B161" s="134"/>
      <c r="C161" s="134"/>
      <c r="D161" s="134"/>
      <c r="E161" s="134"/>
      <c r="F161" s="134"/>
      <c r="G161" s="134"/>
      <c r="H161" s="135"/>
    </row>
    <row r="162" spans="1:8" ht="12.75">
      <c r="A162" s="136" t="s">
        <v>11</v>
      </c>
      <c r="B162" s="134"/>
      <c r="C162" s="134"/>
      <c r="D162" s="134"/>
      <c r="E162" s="134"/>
      <c r="F162" s="134"/>
      <c r="G162" s="134"/>
      <c r="H162" s="135"/>
    </row>
    <row r="163" spans="1:8" ht="12.75">
      <c r="A163" s="154" t="s">
        <v>12</v>
      </c>
      <c r="B163" s="155"/>
      <c r="C163" s="133" t="s">
        <v>269</v>
      </c>
      <c r="D163" s="134"/>
      <c r="E163" s="134"/>
      <c r="F163" s="134"/>
      <c r="G163" s="134"/>
      <c r="H163" s="134"/>
    </row>
    <row r="164" spans="1:8" ht="13.5" customHeight="1">
      <c r="A164" s="133" t="s">
        <v>259</v>
      </c>
      <c r="B164" s="134"/>
      <c r="C164" s="134"/>
      <c r="D164" s="134"/>
      <c r="E164" s="134"/>
      <c r="F164" s="134"/>
      <c r="G164" s="134"/>
      <c r="H164" s="135"/>
    </row>
    <row r="165" spans="1:8" ht="12.75" customHeight="1">
      <c r="A165" s="136" t="s">
        <v>13</v>
      </c>
      <c r="B165" s="134"/>
      <c r="C165" s="134"/>
      <c r="D165" s="134"/>
      <c r="E165" s="134"/>
      <c r="F165" s="134"/>
      <c r="G165" s="134"/>
      <c r="H165" s="135"/>
    </row>
    <row r="166" spans="1:8" ht="12.75" customHeight="1">
      <c r="A166" s="143" t="s">
        <v>2</v>
      </c>
      <c r="B166" s="4" t="s">
        <v>3</v>
      </c>
      <c r="C166" s="150" t="s">
        <v>0</v>
      </c>
      <c r="D166" s="151"/>
      <c r="E166" s="143" t="s">
        <v>4</v>
      </c>
      <c r="F166" s="143" t="s">
        <v>5</v>
      </c>
      <c r="G166" s="137" t="s">
        <v>6</v>
      </c>
      <c r="H166" s="138"/>
    </row>
    <row r="167" spans="1:8" ht="12.75" customHeight="1">
      <c r="A167" s="144"/>
      <c r="B167" s="5" t="s">
        <v>7</v>
      </c>
      <c r="C167" s="152"/>
      <c r="D167" s="153"/>
      <c r="E167" s="144"/>
      <c r="F167" s="144"/>
      <c r="G167" s="6" t="s">
        <v>8</v>
      </c>
      <c r="H167" s="7" t="s">
        <v>1</v>
      </c>
    </row>
    <row r="168" spans="1:8" ht="12.75">
      <c r="A168" s="89" t="s">
        <v>27</v>
      </c>
      <c r="B168" s="89" t="s">
        <v>131</v>
      </c>
      <c r="C168" s="85" t="s">
        <v>133</v>
      </c>
      <c r="D168" s="145"/>
      <c r="E168" s="89" t="s">
        <v>14</v>
      </c>
      <c r="F168" s="89" t="s">
        <v>44</v>
      </c>
      <c r="G168" s="139">
        <v>0.34</v>
      </c>
      <c r="H168" s="139">
        <f>AVERAGE(F168*G168)</f>
        <v>16.32</v>
      </c>
    </row>
    <row r="169" spans="1:8" ht="12.75">
      <c r="A169" s="149"/>
      <c r="B169" s="149"/>
      <c r="C169" s="146"/>
      <c r="D169" s="147"/>
      <c r="E169" s="149"/>
      <c r="F169" s="149"/>
      <c r="G169" s="140"/>
      <c r="H169" s="140"/>
    </row>
    <row r="170" spans="1:8" ht="12.75">
      <c r="A170" s="133" t="s">
        <v>9</v>
      </c>
      <c r="B170" s="141"/>
      <c r="C170" s="141"/>
      <c r="D170" s="141"/>
      <c r="E170" s="141"/>
      <c r="F170" s="141"/>
      <c r="G170" s="141"/>
      <c r="H170" s="142"/>
    </row>
    <row r="171" spans="1:8" ht="12.75">
      <c r="A171" s="136" t="s">
        <v>10</v>
      </c>
      <c r="B171" s="134"/>
      <c r="C171" s="134"/>
      <c r="D171" s="134"/>
      <c r="E171" s="134"/>
      <c r="F171" s="134"/>
      <c r="G171" s="134"/>
      <c r="H171" s="135"/>
    </row>
    <row r="172" spans="1:8" ht="12.75">
      <c r="A172" s="136" t="s">
        <v>11</v>
      </c>
      <c r="B172" s="134"/>
      <c r="C172" s="134"/>
      <c r="D172" s="134"/>
      <c r="E172" s="134"/>
      <c r="F172" s="134"/>
      <c r="G172" s="134"/>
      <c r="H172" s="135"/>
    </row>
    <row r="173" spans="1:8" ht="12.75">
      <c r="A173" s="154" t="s">
        <v>12</v>
      </c>
      <c r="B173" s="155"/>
      <c r="C173" s="133" t="s">
        <v>269</v>
      </c>
      <c r="D173" s="134"/>
      <c r="E173" s="134"/>
      <c r="F173" s="134"/>
      <c r="G173" s="134"/>
      <c r="H173" s="134"/>
    </row>
    <row r="174" spans="1:8" ht="13.5" customHeight="1">
      <c r="A174" s="133" t="s">
        <v>259</v>
      </c>
      <c r="B174" s="134"/>
      <c r="C174" s="134"/>
      <c r="D174" s="134"/>
      <c r="E174" s="134"/>
      <c r="F174" s="134"/>
      <c r="G174" s="134"/>
      <c r="H174" s="135"/>
    </row>
    <row r="175" spans="1:8" ht="12.75" customHeight="1">
      <c r="A175" s="136" t="s">
        <v>13</v>
      </c>
      <c r="B175" s="134"/>
      <c r="C175" s="134"/>
      <c r="D175" s="134"/>
      <c r="E175" s="134"/>
      <c r="F175" s="134"/>
      <c r="G175" s="134"/>
      <c r="H175" s="135"/>
    </row>
    <row r="176" spans="1:8" ht="12.75" customHeight="1">
      <c r="A176" s="143" t="s">
        <v>2</v>
      </c>
      <c r="B176" s="4" t="s">
        <v>3</v>
      </c>
      <c r="C176" s="150" t="s">
        <v>0</v>
      </c>
      <c r="D176" s="151"/>
      <c r="E176" s="143" t="s">
        <v>4</v>
      </c>
      <c r="F176" s="143" t="s">
        <v>5</v>
      </c>
      <c r="G176" s="137" t="s">
        <v>6</v>
      </c>
      <c r="H176" s="138"/>
    </row>
    <row r="177" spans="1:8" ht="12.75" customHeight="1">
      <c r="A177" s="144"/>
      <c r="B177" s="5" t="s">
        <v>7</v>
      </c>
      <c r="C177" s="152"/>
      <c r="D177" s="153"/>
      <c r="E177" s="144"/>
      <c r="F177" s="144"/>
      <c r="G177" s="6" t="s">
        <v>8</v>
      </c>
      <c r="H177" s="7" t="s">
        <v>1</v>
      </c>
    </row>
    <row r="178" spans="1:8" ht="12.75">
      <c r="A178" s="89" t="s">
        <v>71</v>
      </c>
      <c r="B178" s="89" t="s">
        <v>103</v>
      </c>
      <c r="C178" s="85" t="s">
        <v>107</v>
      </c>
      <c r="D178" s="145"/>
      <c r="E178" s="148" t="s">
        <v>14</v>
      </c>
      <c r="F178" s="89" t="s">
        <v>78</v>
      </c>
      <c r="G178" s="139">
        <v>5.59</v>
      </c>
      <c r="H178" s="139">
        <f>AVERAGE(F178*G178)</f>
        <v>122.97999999999999</v>
      </c>
    </row>
    <row r="179" spans="1:8" ht="12.75">
      <c r="A179" s="149"/>
      <c r="B179" s="149"/>
      <c r="C179" s="146"/>
      <c r="D179" s="147"/>
      <c r="E179" s="149"/>
      <c r="F179" s="149"/>
      <c r="G179" s="140"/>
      <c r="H179" s="140"/>
    </row>
    <row r="180" spans="1:8" ht="12.75">
      <c r="A180" s="133" t="s">
        <v>9</v>
      </c>
      <c r="B180" s="141"/>
      <c r="C180" s="141"/>
      <c r="D180" s="141"/>
      <c r="E180" s="141"/>
      <c r="F180" s="141"/>
      <c r="G180" s="141"/>
      <c r="H180" s="142"/>
    </row>
    <row r="181" spans="1:8" ht="12.75">
      <c r="A181" s="136" t="s">
        <v>10</v>
      </c>
      <c r="B181" s="134"/>
      <c r="C181" s="134"/>
      <c r="D181" s="134"/>
      <c r="E181" s="134"/>
      <c r="F181" s="134"/>
      <c r="G181" s="134"/>
      <c r="H181" s="135"/>
    </row>
    <row r="182" spans="1:8" ht="12.75">
      <c r="A182" s="136" t="s">
        <v>11</v>
      </c>
      <c r="B182" s="134"/>
      <c r="C182" s="134"/>
      <c r="D182" s="134"/>
      <c r="E182" s="134"/>
      <c r="F182" s="134"/>
      <c r="G182" s="134"/>
      <c r="H182" s="135"/>
    </row>
    <row r="183" spans="1:8" ht="12.75" customHeight="1">
      <c r="A183" s="154" t="s">
        <v>12</v>
      </c>
      <c r="B183" s="155"/>
      <c r="C183" s="133" t="s">
        <v>269</v>
      </c>
      <c r="D183" s="134"/>
      <c r="E183" s="134"/>
      <c r="F183" s="134"/>
      <c r="G183" s="134"/>
      <c r="H183" s="134"/>
    </row>
    <row r="184" spans="1:8" ht="12.75" customHeight="1">
      <c r="A184" s="133" t="s">
        <v>259</v>
      </c>
      <c r="B184" s="134"/>
      <c r="C184" s="134"/>
      <c r="D184" s="134"/>
      <c r="E184" s="134"/>
      <c r="F184" s="134"/>
      <c r="G184" s="134"/>
      <c r="H184" s="135"/>
    </row>
    <row r="185" spans="1:8" ht="12.75" customHeight="1">
      <c r="A185" s="136" t="s">
        <v>13</v>
      </c>
      <c r="B185" s="134"/>
      <c r="C185" s="134"/>
      <c r="D185" s="134"/>
      <c r="E185" s="134"/>
      <c r="F185" s="134"/>
      <c r="G185" s="134"/>
      <c r="H185" s="135"/>
    </row>
    <row r="186" spans="1:8" ht="12.75" customHeight="1">
      <c r="A186" s="143" t="s">
        <v>2</v>
      </c>
      <c r="B186" s="4" t="s">
        <v>3</v>
      </c>
      <c r="C186" s="150" t="s">
        <v>0</v>
      </c>
      <c r="D186" s="151"/>
      <c r="E186" s="143" t="s">
        <v>4</v>
      </c>
      <c r="F186" s="143" t="s">
        <v>5</v>
      </c>
      <c r="G186" s="137" t="s">
        <v>6</v>
      </c>
      <c r="H186" s="138"/>
    </row>
    <row r="187" spans="1:8" ht="12.75" customHeight="1">
      <c r="A187" s="144"/>
      <c r="B187" s="5" t="s">
        <v>7</v>
      </c>
      <c r="C187" s="152"/>
      <c r="D187" s="153"/>
      <c r="E187" s="144"/>
      <c r="F187" s="144"/>
      <c r="G187" s="6" t="s">
        <v>8</v>
      </c>
      <c r="H187" s="7" t="s">
        <v>1</v>
      </c>
    </row>
    <row r="188" spans="1:8" ht="12.75">
      <c r="A188" s="89" t="s">
        <v>60</v>
      </c>
      <c r="B188" s="89" t="s">
        <v>103</v>
      </c>
      <c r="C188" s="85" t="s">
        <v>108</v>
      </c>
      <c r="D188" s="145"/>
      <c r="E188" s="148" t="s">
        <v>14</v>
      </c>
      <c r="F188" s="89" t="s">
        <v>57</v>
      </c>
      <c r="G188" s="139">
        <v>6.86</v>
      </c>
      <c r="H188" s="139">
        <f>AVERAGE(F188*G188)</f>
        <v>82.32000000000001</v>
      </c>
    </row>
    <row r="189" spans="1:8" ht="12.75">
      <c r="A189" s="149"/>
      <c r="B189" s="149"/>
      <c r="C189" s="146"/>
      <c r="D189" s="147"/>
      <c r="E189" s="149"/>
      <c r="F189" s="149"/>
      <c r="G189" s="140"/>
      <c r="H189" s="140"/>
    </row>
    <row r="190" spans="1:8" ht="12.75">
      <c r="A190" s="133" t="s">
        <v>9</v>
      </c>
      <c r="B190" s="141"/>
      <c r="C190" s="141"/>
      <c r="D190" s="141"/>
      <c r="E190" s="141"/>
      <c r="F190" s="141"/>
      <c r="G190" s="141"/>
      <c r="H190" s="142"/>
    </row>
    <row r="191" spans="1:8" ht="12.75">
      <c r="A191" s="136" t="s">
        <v>10</v>
      </c>
      <c r="B191" s="134"/>
      <c r="C191" s="134"/>
      <c r="D191" s="134"/>
      <c r="E191" s="134"/>
      <c r="F191" s="134"/>
      <c r="G191" s="134"/>
      <c r="H191" s="135"/>
    </row>
    <row r="192" spans="1:8" ht="12.75">
      <c r="A192" s="136" t="s">
        <v>11</v>
      </c>
      <c r="B192" s="134"/>
      <c r="C192" s="134"/>
      <c r="D192" s="134"/>
      <c r="E192" s="134"/>
      <c r="F192" s="134"/>
      <c r="G192" s="134"/>
      <c r="H192" s="135"/>
    </row>
    <row r="193" spans="1:8" ht="12.75">
      <c r="A193" s="154" t="s">
        <v>12</v>
      </c>
      <c r="B193" s="155"/>
      <c r="C193" s="133" t="s">
        <v>269</v>
      </c>
      <c r="D193" s="134"/>
      <c r="E193" s="134"/>
      <c r="F193" s="134"/>
      <c r="G193" s="134"/>
      <c r="H193" s="134"/>
    </row>
    <row r="194" spans="1:8" ht="12.75" customHeight="1">
      <c r="A194" s="133" t="s">
        <v>259</v>
      </c>
      <c r="B194" s="134"/>
      <c r="C194" s="134"/>
      <c r="D194" s="134"/>
      <c r="E194" s="134"/>
      <c r="F194" s="134"/>
      <c r="G194" s="134"/>
      <c r="H194" s="135"/>
    </row>
    <row r="195" spans="1:8" ht="12.75" customHeight="1">
      <c r="A195" s="136" t="s">
        <v>13</v>
      </c>
      <c r="B195" s="134"/>
      <c r="C195" s="134"/>
      <c r="D195" s="134"/>
      <c r="E195" s="134"/>
      <c r="F195" s="134"/>
      <c r="G195" s="134"/>
      <c r="H195" s="135"/>
    </row>
    <row r="196" spans="1:8" ht="12.75" customHeight="1">
      <c r="A196" s="143" t="s">
        <v>2</v>
      </c>
      <c r="B196" s="4" t="s">
        <v>3</v>
      </c>
      <c r="C196" s="150" t="s">
        <v>0</v>
      </c>
      <c r="D196" s="151"/>
      <c r="E196" s="143" t="s">
        <v>4</v>
      </c>
      <c r="F196" s="143" t="s">
        <v>5</v>
      </c>
      <c r="G196" s="137" t="s">
        <v>6</v>
      </c>
      <c r="H196" s="138"/>
    </row>
    <row r="197" spans="1:8" ht="12.75" customHeight="1">
      <c r="A197" s="144"/>
      <c r="B197" s="5" t="s">
        <v>7</v>
      </c>
      <c r="C197" s="152"/>
      <c r="D197" s="153"/>
      <c r="E197" s="144"/>
      <c r="F197" s="144"/>
      <c r="G197" s="6" t="s">
        <v>8</v>
      </c>
      <c r="H197" s="7" t="s">
        <v>1</v>
      </c>
    </row>
    <row r="198" spans="1:8" ht="12.75">
      <c r="A198" s="89" t="s">
        <v>62</v>
      </c>
      <c r="B198" s="89" t="s">
        <v>103</v>
      </c>
      <c r="C198" s="85" t="s">
        <v>109</v>
      </c>
      <c r="D198" s="145"/>
      <c r="E198" s="148" t="s">
        <v>14</v>
      </c>
      <c r="F198" s="89" t="s">
        <v>102</v>
      </c>
      <c r="G198" s="139">
        <v>7.3</v>
      </c>
      <c r="H198" s="139">
        <f>AVERAGE(F198*G198)</f>
        <v>613.1999999999999</v>
      </c>
    </row>
    <row r="199" spans="1:8" ht="12.75">
      <c r="A199" s="149"/>
      <c r="B199" s="149"/>
      <c r="C199" s="146"/>
      <c r="D199" s="147"/>
      <c r="E199" s="149"/>
      <c r="F199" s="149"/>
      <c r="G199" s="140"/>
      <c r="H199" s="140"/>
    </row>
    <row r="200" spans="1:8" ht="12.75">
      <c r="A200" s="133" t="s">
        <v>9</v>
      </c>
      <c r="B200" s="141"/>
      <c r="C200" s="141"/>
      <c r="D200" s="141"/>
      <c r="E200" s="141"/>
      <c r="F200" s="141"/>
      <c r="G200" s="141"/>
      <c r="H200" s="142"/>
    </row>
    <row r="201" spans="1:8" ht="12.75">
      <c r="A201" s="136" t="s">
        <v>10</v>
      </c>
      <c r="B201" s="134"/>
      <c r="C201" s="134"/>
      <c r="D201" s="134"/>
      <c r="E201" s="134"/>
      <c r="F201" s="134"/>
      <c r="G201" s="134"/>
      <c r="H201" s="135"/>
    </row>
    <row r="202" spans="1:8" ht="12.75">
      <c r="A202" s="136" t="s">
        <v>11</v>
      </c>
      <c r="B202" s="134"/>
      <c r="C202" s="134"/>
      <c r="D202" s="134"/>
      <c r="E202" s="134"/>
      <c r="F202" s="134"/>
      <c r="G202" s="134"/>
      <c r="H202" s="135"/>
    </row>
    <row r="203" spans="1:8" ht="12.75">
      <c r="A203" s="154" t="s">
        <v>12</v>
      </c>
      <c r="B203" s="155"/>
      <c r="C203" s="133" t="s">
        <v>269</v>
      </c>
      <c r="D203" s="134"/>
      <c r="E203" s="134"/>
      <c r="F203" s="134"/>
      <c r="G203" s="134"/>
      <c r="H203" s="134"/>
    </row>
    <row r="204" spans="1:8" ht="12.75" customHeight="1">
      <c r="A204" s="133" t="s">
        <v>259</v>
      </c>
      <c r="B204" s="134"/>
      <c r="C204" s="134"/>
      <c r="D204" s="134"/>
      <c r="E204" s="134"/>
      <c r="F204" s="134"/>
      <c r="G204" s="134"/>
      <c r="H204" s="135"/>
    </row>
    <row r="205" spans="1:8" ht="12.75" customHeight="1">
      <c r="A205" s="136" t="s">
        <v>13</v>
      </c>
      <c r="B205" s="134"/>
      <c r="C205" s="134"/>
      <c r="D205" s="134"/>
      <c r="E205" s="134"/>
      <c r="F205" s="134"/>
      <c r="G205" s="134"/>
      <c r="H205" s="135"/>
    </row>
    <row r="206" spans="1:8" ht="12.75" customHeight="1">
      <c r="A206" s="143" t="s">
        <v>2</v>
      </c>
      <c r="B206" s="4" t="s">
        <v>3</v>
      </c>
      <c r="C206" s="150" t="s">
        <v>0</v>
      </c>
      <c r="D206" s="151"/>
      <c r="E206" s="143" t="s">
        <v>4</v>
      </c>
      <c r="F206" s="143" t="s">
        <v>5</v>
      </c>
      <c r="G206" s="137" t="s">
        <v>6</v>
      </c>
      <c r="H206" s="138"/>
    </row>
    <row r="207" spans="1:8" ht="12.75" customHeight="1">
      <c r="A207" s="144"/>
      <c r="B207" s="5" t="s">
        <v>7</v>
      </c>
      <c r="C207" s="152"/>
      <c r="D207" s="153"/>
      <c r="E207" s="144"/>
      <c r="F207" s="144"/>
      <c r="G207" s="6" t="s">
        <v>8</v>
      </c>
      <c r="H207" s="7" t="s">
        <v>1</v>
      </c>
    </row>
    <row r="208" spans="1:8" ht="12.75">
      <c r="A208" s="89" t="s">
        <v>74</v>
      </c>
      <c r="B208" s="89" t="s">
        <v>122</v>
      </c>
      <c r="C208" s="85" t="s">
        <v>124</v>
      </c>
      <c r="D208" s="145"/>
      <c r="E208" s="89" t="s">
        <v>14</v>
      </c>
      <c r="F208" s="89" t="s">
        <v>110</v>
      </c>
      <c r="G208" s="139">
        <v>1.83</v>
      </c>
      <c r="H208" s="139">
        <f>AVERAGE(F208*G208)</f>
        <v>215.94</v>
      </c>
    </row>
    <row r="209" spans="1:8" ht="12.75">
      <c r="A209" s="149"/>
      <c r="B209" s="149"/>
      <c r="C209" s="146"/>
      <c r="D209" s="147"/>
      <c r="E209" s="149"/>
      <c r="F209" s="149"/>
      <c r="G209" s="140"/>
      <c r="H209" s="140"/>
    </row>
    <row r="210" spans="1:8" ht="12.75">
      <c r="A210" s="133" t="s">
        <v>9</v>
      </c>
      <c r="B210" s="141"/>
      <c r="C210" s="141"/>
      <c r="D210" s="141"/>
      <c r="E210" s="141"/>
      <c r="F210" s="141"/>
      <c r="G210" s="141"/>
      <c r="H210" s="142"/>
    </row>
    <row r="211" spans="1:8" ht="12.75">
      <c r="A211" s="136" t="s">
        <v>10</v>
      </c>
      <c r="B211" s="134"/>
      <c r="C211" s="134"/>
      <c r="D211" s="134"/>
      <c r="E211" s="134"/>
      <c r="F211" s="134"/>
      <c r="G211" s="134"/>
      <c r="H211" s="135"/>
    </row>
    <row r="212" spans="1:8" ht="12.75">
      <c r="A212" s="136" t="s">
        <v>11</v>
      </c>
      <c r="B212" s="134"/>
      <c r="C212" s="134"/>
      <c r="D212" s="134"/>
      <c r="E212" s="134"/>
      <c r="F212" s="134"/>
      <c r="G212" s="134"/>
      <c r="H212" s="135"/>
    </row>
    <row r="213" spans="1:8" ht="12.75" customHeight="1">
      <c r="A213" s="154" t="s">
        <v>12</v>
      </c>
      <c r="B213" s="155"/>
      <c r="C213" s="133" t="s">
        <v>269</v>
      </c>
      <c r="D213" s="134"/>
      <c r="E213" s="134"/>
      <c r="F213" s="134"/>
      <c r="G213" s="134"/>
      <c r="H213" s="134"/>
    </row>
    <row r="214" spans="1:8" ht="12.75" customHeight="1">
      <c r="A214" s="133" t="s">
        <v>259</v>
      </c>
      <c r="B214" s="134"/>
      <c r="C214" s="134"/>
      <c r="D214" s="134"/>
      <c r="E214" s="134"/>
      <c r="F214" s="134"/>
      <c r="G214" s="134"/>
      <c r="H214" s="135"/>
    </row>
    <row r="215" spans="1:8" ht="12.75" customHeight="1">
      <c r="A215" s="136" t="s">
        <v>13</v>
      </c>
      <c r="B215" s="134"/>
      <c r="C215" s="134"/>
      <c r="D215" s="134"/>
      <c r="E215" s="134"/>
      <c r="F215" s="134"/>
      <c r="G215" s="134"/>
      <c r="H215" s="135"/>
    </row>
    <row r="216" spans="1:8" ht="12.75" customHeight="1">
      <c r="A216" s="143" t="s">
        <v>2</v>
      </c>
      <c r="B216" s="4" t="s">
        <v>3</v>
      </c>
      <c r="C216" s="150" t="s">
        <v>0</v>
      </c>
      <c r="D216" s="151"/>
      <c r="E216" s="143" t="s">
        <v>4</v>
      </c>
      <c r="F216" s="143" t="s">
        <v>5</v>
      </c>
      <c r="G216" s="137" t="s">
        <v>6</v>
      </c>
      <c r="H216" s="138"/>
    </row>
    <row r="217" spans="1:8" ht="12.75" customHeight="1">
      <c r="A217" s="144"/>
      <c r="B217" s="5" t="s">
        <v>7</v>
      </c>
      <c r="C217" s="152"/>
      <c r="D217" s="153"/>
      <c r="E217" s="144"/>
      <c r="F217" s="144"/>
      <c r="G217" s="6" t="s">
        <v>8</v>
      </c>
      <c r="H217" s="7" t="s">
        <v>1</v>
      </c>
    </row>
    <row r="218" spans="1:8" ht="12.75">
      <c r="A218" s="89" t="s">
        <v>24</v>
      </c>
      <c r="B218" s="89" t="s">
        <v>103</v>
      </c>
      <c r="C218" s="85" t="s">
        <v>111</v>
      </c>
      <c r="D218" s="145"/>
      <c r="E218" s="148" t="s">
        <v>14</v>
      </c>
      <c r="F218" s="89" t="s">
        <v>112</v>
      </c>
      <c r="G218" s="139">
        <v>10.6</v>
      </c>
      <c r="H218" s="139">
        <f>AVERAGE(F218*G218)</f>
        <v>2628.7999999999997</v>
      </c>
    </row>
    <row r="219" spans="1:8" ht="12.75">
      <c r="A219" s="149"/>
      <c r="B219" s="149"/>
      <c r="C219" s="146"/>
      <c r="D219" s="147"/>
      <c r="E219" s="149"/>
      <c r="F219" s="149"/>
      <c r="G219" s="140"/>
      <c r="H219" s="140"/>
    </row>
    <row r="220" spans="1:8" ht="12.75">
      <c r="A220" s="133" t="s">
        <v>9</v>
      </c>
      <c r="B220" s="141"/>
      <c r="C220" s="141"/>
      <c r="D220" s="141"/>
      <c r="E220" s="141"/>
      <c r="F220" s="141"/>
      <c r="G220" s="141"/>
      <c r="H220" s="142"/>
    </row>
    <row r="221" spans="1:8" ht="12.75">
      <c r="A221" s="136" t="s">
        <v>10</v>
      </c>
      <c r="B221" s="134"/>
      <c r="C221" s="134"/>
      <c r="D221" s="134"/>
      <c r="E221" s="134"/>
      <c r="F221" s="134"/>
      <c r="G221" s="134"/>
      <c r="H221" s="135"/>
    </row>
    <row r="222" spans="1:8" ht="12.75">
      <c r="A222" s="136" t="s">
        <v>11</v>
      </c>
      <c r="B222" s="134"/>
      <c r="C222" s="134"/>
      <c r="D222" s="134"/>
      <c r="E222" s="134"/>
      <c r="F222" s="134"/>
      <c r="G222" s="134"/>
      <c r="H222" s="135"/>
    </row>
    <row r="223" spans="1:8" ht="12.75" customHeight="1">
      <c r="A223" s="154" t="s">
        <v>12</v>
      </c>
      <c r="B223" s="155"/>
      <c r="C223" s="133" t="s">
        <v>269</v>
      </c>
      <c r="D223" s="134"/>
      <c r="E223" s="134"/>
      <c r="F223" s="134"/>
      <c r="G223" s="134"/>
      <c r="H223" s="134"/>
    </row>
    <row r="224" spans="1:8" ht="12.75" customHeight="1">
      <c r="A224" s="133" t="s">
        <v>259</v>
      </c>
      <c r="B224" s="134"/>
      <c r="C224" s="134"/>
      <c r="D224" s="134"/>
      <c r="E224" s="134"/>
      <c r="F224" s="134"/>
      <c r="G224" s="134"/>
      <c r="H224" s="135"/>
    </row>
    <row r="225" spans="1:8" ht="12.75" customHeight="1">
      <c r="A225" s="136" t="s">
        <v>13</v>
      </c>
      <c r="B225" s="134"/>
      <c r="C225" s="134"/>
      <c r="D225" s="134"/>
      <c r="E225" s="134"/>
      <c r="F225" s="134"/>
      <c r="G225" s="134"/>
      <c r="H225" s="135"/>
    </row>
    <row r="226" spans="1:8" ht="12.75" customHeight="1">
      <c r="A226" s="143" t="s">
        <v>2</v>
      </c>
      <c r="B226" s="4" t="s">
        <v>3</v>
      </c>
      <c r="C226" s="150" t="s">
        <v>0</v>
      </c>
      <c r="D226" s="151"/>
      <c r="E226" s="143" t="s">
        <v>4</v>
      </c>
      <c r="F226" s="143" t="s">
        <v>5</v>
      </c>
      <c r="G226" s="137" t="s">
        <v>6</v>
      </c>
      <c r="H226" s="138"/>
    </row>
    <row r="227" spans="1:8" ht="12.75" customHeight="1">
      <c r="A227" s="144"/>
      <c r="B227" s="5" t="s">
        <v>7</v>
      </c>
      <c r="C227" s="152"/>
      <c r="D227" s="153"/>
      <c r="E227" s="144"/>
      <c r="F227" s="144"/>
      <c r="G227" s="6" t="s">
        <v>8</v>
      </c>
      <c r="H227" s="7" t="s">
        <v>1</v>
      </c>
    </row>
    <row r="228" spans="1:8" ht="12.75">
      <c r="A228" s="89" t="s">
        <v>77</v>
      </c>
      <c r="B228" s="89" t="s">
        <v>103</v>
      </c>
      <c r="C228" s="85" t="s">
        <v>113</v>
      </c>
      <c r="D228" s="145"/>
      <c r="E228" s="148" t="s">
        <v>14</v>
      </c>
      <c r="F228" s="89" t="s">
        <v>79</v>
      </c>
      <c r="G228" s="139">
        <v>19.65</v>
      </c>
      <c r="H228" s="139">
        <f>AVERAGE(F228*G228)</f>
        <v>510.9</v>
      </c>
    </row>
    <row r="229" spans="1:8" ht="12.75">
      <c r="A229" s="149"/>
      <c r="B229" s="149"/>
      <c r="C229" s="146"/>
      <c r="D229" s="147"/>
      <c r="E229" s="149"/>
      <c r="F229" s="149"/>
      <c r="G229" s="140"/>
      <c r="H229" s="140"/>
    </row>
    <row r="230" spans="1:8" ht="12.75">
      <c r="A230" s="133" t="s">
        <v>9</v>
      </c>
      <c r="B230" s="141"/>
      <c r="C230" s="141"/>
      <c r="D230" s="141"/>
      <c r="E230" s="141"/>
      <c r="F230" s="141"/>
      <c r="G230" s="141"/>
      <c r="H230" s="142"/>
    </row>
    <row r="231" spans="1:8" ht="12.75">
      <c r="A231" s="136" t="s">
        <v>10</v>
      </c>
      <c r="B231" s="134"/>
      <c r="C231" s="134"/>
      <c r="D231" s="134"/>
      <c r="E231" s="134"/>
      <c r="F231" s="134"/>
      <c r="G231" s="134"/>
      <c r="H231" s="135"/>
    </row>
    <row r="232" spans="1:8" ht="12.75">
      <c r="A232" s="136" t="s">
        <v>11</v>
      </c>
      <c r="B232" s="134"/>
      <c r="C232" s="134"/>
      <c r="D232" s="134"/>
      <c r="E232" s="134"/>
      <c r="F232" s="134"/>
      <c r="G232" s="134"/>
      <c r="H232" s="135"/>
    </row>
    <row r="233" spans="1:8" ht="12.75" customHeight="1">
      <c r="A233" s="154" t="s">
        <v>12</v>
      </c>
      <c r="B233" s="155"/>
      <c r="C233" s="133" t="s">
        <v>269</v>
      </c>
      <c r="D233" s="134"/>
      <c r="E233" s="134"/>
      <c r="F233" s="134"/>
      <c r="G233" s="134"/>
      <c r="H233" s="134"/>
    </row>
    <row r="234" spans="1:8" ht="12.75" customHeight="1">
      <c r="A234" s="133" t="s">
        <v>259</v>
      </c>
      <c r="B234" s="134"/>
      <c r="C234" s="134"/>
      <c r="D234" s="134"/>
      <c r="E234" s="134"/>
      <c r="F234" s="134"/>
      <c r="G234" s="134"/>
      <c r="H234" s="135"/>
    </row>
    <row r="235" spans="1:8" ht="12.75" customHeight="1">
      <c r="A235" s="136" t="s">
        <v>13</v>
      </c>
      <c r="B235" s="134"/>
      <c r="C235" s="134"/>
      <c r="D235" s="134"/>
      <c r="E235" s="134"/>
      <c r="F235" s="134"/>
      <c r="G235" s="134"/>
      <c r="H235" s="135"/>
    </row>
    <row r="236" spans="1:8" ht="12.75" customHeight="1">
      <c r="A236" s="143" t="s">
        <v>2</v>
      </c>
      <c r="B236" s="4" t="s">
        <v>3</v>
      </c>
      <c r="C236" s="150" t="s">
        <v>0</v>
      </c>
      <c r="D236" s="151"/>
      <c r="E236" s="143" t="s">
        <v>4</v>
      </c>
      <c r="F236" s="143" t="s">
        <v>5</v>
      </c>
      <c r="G236" s="137" t="s">
        <v>6</v>
      </c>
      <c r="H236" s="138"/>
    </row>
    <row r="237" spans="1:8" ht="12.75" customHeight="1">
      <c r="A237" s="144"/>
      <c r="B237" s="5" t="s">
        <v>7</v>
      </c>
      <c r="C237" s="152"/>
      <c r="D237" s="153"/>
      <c r="E237" s="144"/>
      <c r="F237" s="144"/>
      <c r="G237" s="6" t="s">
        <v>8</v>
      </c>
      <c r="H237" s="7" t="s">
        <v>1</v>
      </c>
    </row>
    <row r="238" spans="1:8" ht="12.75">
      <c r="A238" s="89" t="s">
        <v>78</v>
      </c>
      <c r="B238" s="89" t="s">
        <v>122</v>
      </c>
      <c r="C238" s="85" t="s">
        <v>125</v>
      </c>
      <c r="D238" s="145"/>
      <c r="E238" s="89" t="s">
        <v>14</v>
      </c>
      <c r="F238" s="89" t="s">
        <v>114</v>
      </c>
      <c r="G238" s="139">
        <v>2.78</v>
      </c>
      <c r="H238" s="139">
        <f>AVERAGE(F238*G238)</f>
        <v>761.7199999999999</v>
      </c>
    </row>
    <row r="239" spans="1:8" ht="12.75">
      <c r="A239" s="149"/>
      <c r="B239" s="149"/>
      <c r="C239" s="146"/>
      <c r="D239" s="147"/>
      <c r="E239" s="149"/>
      <c r="F239" s="149"/>
      <c r="G239" s="140"/>
      <c r="H239" s="140"/>
    </row>
    <row r="240" spans="1:8" ht="12.75">
      <c r="A240" s="133" t="s">
        <v>9</v>
      </c>
      <c r="B240" s="141"/>
      <c r="C240" s="141"/>
      <c r="D240" s="141"/>
      <c r="E240" s="141"/>
      <c r="F240" s="141"/>
      <c r="G240" s="141"/>
      <c r="H240" s="142"/>
    </row>
    <row r="241" spans="1:8" ht="12.75">
      <c r="A241" s="136" t="s">
        <v>10</v>
      </c>
      <c r="B241" s="134"/>
      <c r="C241" s="134"/>
      <c r="D241" s="134"/>
      <c r="E241" s="134"/>
      <c r="F241" s="134"/>
      <c r="G241" s="134"/>
      <c r="H241" s="135"/>
    </row>
    <row r="242" spans="1:8" ht="12.75">
      <c r="A242" s="136" t="s">
        <v>11</v>
      </c>
      <c r="B242" s="134"/>
      <c r="C242" s="134"/>
      <c r="D242" s="134"/>
      <c r="E242" s="134"/>
      <c r="F242" s="134"/>
      <c r="G242" s="134"/>
      <c r="H242" s="135"/>
    </row>
    <row r="243" spans="1:8" ht="12.75">
      <c r="A243" s="154" t="s">
        <v>12</v>
      </c>
      <c r="B243" s="155"/>
      <c r="C243" s="133" t="s">
        <v>269</v>
      </c>
      <c r="D243" s="134"/>
      <c r="E243" s="134"/>
      <c r="F243" s="134"/>
      <c r="G243" s="134"/>
      <c r="H243" s="134"/>
    </row>
    <row r="244" spans="1:8" ht="12.75" customHeight="1">
      <c r="A244" s="133" t="s">
        <v>259</v>
      </c>
      <c r="B244" s="134"/>
      <c r="C244" s="134"/>
      <c r="D244" s="134"/>
      <c r="E244" s="134"/>
      <c r="F244" s="134"/>
      <c r="G244" s="134"/>
      <c r="H244" s="135"/>
    </row>
    <row r="245" spans="1:8" ht="12.75" customHeight="1">
      <c r="A245" s="136" t="s">
        <v>13</v>
      </c>
      <c r="B245" s="134"/>
      <c r="C245" s="134"/>
      <c r="D245" s="134"/>
      <c r="E245" s="134"/>
      <c r="F245" s="134"/>
      <c r="G245" s="134"/>
      <c r="H245" s="135"/>
    </row>
    <row r="246" spans="1:8" ht="12.75" customHeight="1">
      <c r="A246" s="143" t="s">
        <v>2</v>
      </c>
      <c r="B246" s="4" t="s">
        <v>3</v>
      </c>
      <c r="C246" s="150" t="s">
        <v>0</v>
      </c>
      <c r="D246" s="151"/>
      <c r="E246" s="143" t="s">
        <v>4</v>
      </c>
      <c r="F246" s="143" t="s">
        <v>5</v>
      </c>
      <c r="G246" s="137" t="s">
        <v>6</v>
      </c>
      <c r="H246" s="138"/>
    </row>
    <row r="247" spans="1:8" ht="12.75" customHeight="1">
      <c r="A247" s="144"/>
      <c r="B247" s="5" t="s">
        <v>7</v>
      </c>
      <c r="C247" s="152"/>
      <c r="D247" s="153"/>
      <c r="E247" s="144"/>
      <c r="F247" s="144"/>
      <c r="G247" s="6" t="s">
        <v>8</v>
      </c>
      <c r="H247" s="7" t="s">
        <v>1</v>
      </c>
    </row>
    <row r="248" spans="1:8" ht="12.75" customHeight="1">
      <c r="A248" s="89" t="s">
        <v>72</v>
      </c>
      <c r="B248" s="89" t="s">
        <v>131</v>
      </c>
      <c r="C248" s="85" t="s">
        <v>134</v>
      </c>
      <c r="D248" s="145"/>
      <c r="E248" s="89" t="s">
        <v>14</v>
      </c>
      <c r="F248" s="89" t="s">
        <v>112</v>
      </c>
      <c r="G248" s="139">
        <v>10.72</v>
      </c>
      <c r="H248" s="139">
        <f>AVERAGE(F248*G248)</f>
        <v>2658.56</v>
      </c>
    </row>
    <row r="249" spans="1:8" ht="12.75" customHeight="1">
      <c r="A249" s="149"/>
      <c r="B249" s="149"/>
      <c r="C249" s="146"/>
      <c r="D249" s="147"/>
      <c r="E249" s="149"/>
      <c r="F249" s="149"/>
      <c r="G249" s="140"/>
      <c r="H249" s="140"/>
    </row>
    <row r="250" spans="1:8" ht="12.75" customHeight="1">
      <c r="A250" s="133" t="s">
        <v>9</v>
      </c>
      <c r="B250" s="141"/>
      <c r="C250" s="141"/>
      <c r="D250" s="141"/>
      <c r="E250" s="141"/>
      <c r="F250" s="141"/>
      <c r="G250" s="141"/>
      <c r="H250" s="142"/>
    </row>
    <row r="251" spans="1:8" ht="12.75" customHeight="1">
      <c r="A251" s="136" t="s">
        <v>10</v>
      </c>
      <c r="B251" s="134"/>
      <c r="C251" s="134"/>
      <c r="D251" s="134"/>
      <c r="E251" s="134"/>
      <c r="F251" s="134"/>
      <c r="G251" s="134"/>
      <c r="H251" s="135"/>
    </row>
    <row r="252" spans="1:8" ht="12.75" customHeight="1">
      <c r="A252" s="136" t="s">
        <v>11</v>
      </c>
      <c r="B252" s="134"/>
      <c r="C252" s="134"/>
      <c r="D252" s="134"/>
      <c r="E252" s="134"/>
      <c r="F252" s="134"/>
      <c r="G252" s="134"/>
      <c r="H252" s="135"/>
    </row>
    <row r="253" spans="1:8" ht="12.75">
      <c r="A253" s="154" t="s">
        <v>12</v>
      </c>
      <c r="B253" s="155"/>
      <c r="C253" s="133" t="s">
        <v>269</v>
      </c>
      <c r="D253" s="134"/>
      <c r="E253" s="134"/>
      <c r="F253" s="134"/>
      <c r="G253" s="134"/>
      <c r="H253" s="134"/>
    </row>
    <row r="254" spans="1:8" ht="13.5" customHeight="1">
      <c r="A254" s="133" t="s">
        <v>259</v>
      </c>
      <c r="B254" s="134"/>
      <c r="C254" s="134"/>
      <c r="D254" s="134"/>
      <c r="E254" s="134"/>
      <c r="F254" s="134"/>
      <c r="G254" s="134"/>
      <c r="H254" s="135"/>
    </row>
    <row r="255" spans="1:8" ht="12.75" customHeight="1">
      <c r="A255" s="136" t="s">
        <v>13</v>
      </c>
      <c r="B255" s="134"/>
      <c r="C255" s="134"/>
      <c r="D255" s="134"/>
      <c r="E255" s="134"/>
      <c r="F255" s="134"/>
      <c r="G255" s="134"/>
      <c r="H255" s="135"/>
    </row>
    <row r="256" spans="1:8" ht="12.75" customHeight="1">
      <c r="A256" s="143" t="s">
        <v>2</v>
      </c>
      <c r="B256" s="4" t="s">
        <v>3</v>
      </c>
      <c r="C256" s="150" t="s">
        <v>0</v>
      </c>
      <c r="D256" s="151"/>
      <c r="E256" s="143" t="s">
        <v>4</v>
      </c>
      <c r="F256" s="143" t="s">
        <v>5</v>
      </c>
      <c r="G256" s="137" t="s">
        <v>6</v>
      </c>
      <c r="H256" s="138"/>
    </row>
    <row r="257" spans="1:8" ht="12.75" customHeight="1">
      <c r="A257" s="144"/>
      <c r="B257" s="5" t="s">
        <v>7</v>
      </c>
      <c r="C257" s="152"/>
      <c r="D257" s="153"/>
      <c r="E257" s="144"/>
      <c r="F257" s="144"/>
      <c r="G257" s="6" t="s">
        <v>8</v>
      </c>
      <c r="H257" s="7" t="s">
        <v>1</v>
      </c>
    </row>
    <row r="258" spans="1:8" ht="12.75">
      <c r="A258" s="89" t="s">
        <v>70</v>
      </c>
      <c r="B258" s="89" t="s">
        <v>131</v>
      </c>
      <c r="C258" s="85" t="s">
        <v>139</v>
      </c>
      <c r="D258" s="145"/>
      <c r="E258" s="89" t="s">
        <v>14</v>
      </c>
      <c r="F258" s="89" t="s">
        <v>79</v>
      </c>
      <c r="G258" s="139">
        <v>1.66</v>
      </c>
      <c r="H258" s="139">
        <f>AVERAGE(F258*G258)</f>
        <v>43.16</v>
      </c>
    </row>
    <row r="259" spans="1:8" ht="12.75">
      <c r="A259" s="149"/>
      <c r="B259" s="149"/>
      <c r="C259" s="146"/>
      <c r="D259" s="147"/>
      <c r="E259" s="149"/>
      <c r="F259" s="149"/>
      <c r="G259" s="140"/>
      <c r="H259" s="140"/>
    </row>
    <row r="260" spans="1:8" ht="12.75">
      <c r="A260" s="133" t="s">
        <v>9</v>
      </c>
      <c r="B260" s="141"/>
      <c r="C260" s="141"/>
      <c r="D260" s="141"/>
      <c r="E260" s="141"/>
      <c r="F260" s="141"/>
      <c r="G260" s="141"/>
      <c r="H260" s="142"/>
    </row>
    <row r="261" spans="1:8" ht="12.75">
      <c r="A261" s="136" t="s">
        <v>10</v>
      </c>
      <c r="B261" s="134"/>
      <c r="C261" s="134"/>
      <c r="D261" s="134"/>
      <c r="E261" s="134"/>
      <c r="F261" s="134"/>
      <c r="G261" s="134"/>
      <c r="H261" s="135"/>
    </row>
    <row r="262" spans="1:8" ht="12.75">
      <c r="A262" s="136" t="s">
        <v>11</v>
      </c>
      <c r="B262" s="134"/>
      <c r="C262" s="134"/>
      <c r="D262" s="134"/>
      <c r="E262" s="134"/>
      <c r="F262" s="134"/>
      <c r="G262" s="134"/>
      <c r="H262" s="135"/>
    </row>
    <row r="263" spans="1:8" ht="12.75" customHeight="1">
      <c r="A263" s="154" t="s">
        <v>12</v>
      </c>
      <c r="B263" s="155"/>
      <c r="C263" s="133" t="s">
        <v>269</v>
      </c>
      <c r="D263" s="134"/>
      <c r="E263" s="134"/>
      <c r="F263" s="134"/>
      <c r="G263" s="134"/>
      <c r="H263" s="134"/>
    </row>
    <row r="264" spans="1:8" ht="13.5" customHeight="1">
      <c r="A264" s="133" t="s">
        <v>259</v>
      </c>
      <c r="B264" s="134"/>
      <c r="C264" s="134"/>
      <c r="D264" s="134"/>
      <c r="E264" s="134"/>
      <c r="F264" s="134"/>
      <c r="G264" s="134"/>
      <c r="H264" s="135"/>
    </row>
    <row r="265" spans="1:8" ht="12.75" customHeight="1">
      <c r="A265" s="136" t="s">
        <v>13</v>
      </c>
      <c r="B265" s="134"/>
      <c r="C265" s="134"/>
      <c r="D265" s="134"/>
      <c r="E265" s="134"/>
      <c r="F265" s="134"/>
      <c r="G265" s="134"/>
      <c r="H265" s="135"/>
    </row>
    <row r="266" spans="1:8" ht="12.75" customHeight="1">
      <c r="A266" s="143" t="s">
        <v>2</v>
      </c>
      <c r="B266" s="4" t="s">
        <v>3</v>
      </c>
      <c r="C266" s="150" t="s">
        <v>0</v>
      </c>
      <c r="D266" s="151"/>
      <c r="E266" s="143" t="s">
        <v>4</v>
      </c>
      <c r="F266" s="143" t="s">
        <v>5</v>
      </c>
      <c r="G266" s="137" t="s">
        <v>6</v>
      </c>
      <c r="H266" s="138"/>
    </row>
    <row r="267" spans="1:8" ht="12.75" customHeight="1">
      <c r="A267" s="144"/>
      <c r="B267" s="5" t="s">
        <v>7</v>
      </c>
      <c r="C267" s="152"/>
      <c r="D267" s="153"/>
      <c r="E267" s="144"/>
      <c r="F267" s="144"/>
      <c r="G267" s="6" t="s">
        <v>8</v>
      </c>
      <c r="H267" s="7" t="s">
        <v>1</v>
      </c>
    </row>
    <row r="268" spans="1:8" ht="12.75">
      <c r="A268" s="89" t="s">
        <v>33</v>
      </c>
      <c r="B268" s="89" t="s">
        <v>103</v>
      </c>
      <c r="C268" s="85" t="s">
        <v>115</v>
      </c>
      <c r="D268" s="145"/>
      <c r="E268" s="148" t="s">
        <v>14</v>
      </c>
      <c r="F268" s="89" t="s">
        <v>40</v>
      </c>
      <c r="G268" s="139">
        <v>10.32</v>
      </c>
      <c r="H268" s="139">
        <f>AVERAGE(F268*G268)</f>
        <v>433.44</v>
      </c>
    </row>
    <row r="269" spans="1:8" ht="12.75">
      <c r="A269" s="149"/>
      <c r="B269" s="149"/>
      <c r="C269" s="146"/>
      <c r="D269" s="147"/>
      <c r="E269" s="149"/>
      <c r="F269" s="149"/>
      <c r="G269" s="140"/>
      <c r="H269" s="140"/>
    </row>
    <row r="270" spans="1:8" ht="12.75">
      <c r="A270" s="133" t="s">
        <v>9</v>
      </c>
      <c r="B270" s="141"/>
      <c r="C270" s="141"/>
      <c r="D270" s="141"/>
      <c r="E270" s="141"/>
      <c r="F270" s="141"/>
      <c r="G270" s="141"/>
      <c r="H270" s="142"/>
    </row>
    <row r="271" spans="1:8" ht="12.75">
      <c r="A271" s="136" t="s">
        <v>10</v>
      </c>
      <c r="B271" s="134"/>
      <c r="C271" s="134"/>
      <c r="D271" s="134"/>
      <c r="E271" s="134"/>
      <c r="F271" s="134"/>
      <c r="G271" s="134"/>
      <c r="H271" s="135"/>
    </row>
    <row r="272" spans="1:8" ht="12.75">
      <c r="A272" s="136" t="s">
        <v>11</v>
      </c>
      <c r="B272" s="134"/>
      <c r="C272" s="134"/>
      <c r="D272" s="134"/>
      <c r="E272" s="134"/>
      <c r="F272" s="134"/>
      <c r="G272" s="134"/>
      <c r="H272" s="135"/>
    </row>
    <row r="273" spans="1:8" ht="12.75">
      <c r="A273" s="154" t="s">
        <v>12</v>
      </c>
      <c r="B273" s="155"/>
      <c r="C273" s="133" t="s">
        <v>269</v>
      </c>
      <c r="D273" s="134"/>
      <c r="E273" s="134"/>
      <c r="F273" s="134"/>
      <c r="G273" s="134"/>
      <c r="H273" s="134"/>
    </row>
    <row r="274" spans="1:8" ht="13.5" customHeight="1">
      <c r="A274" s="133" t="s">
        <v>259</v>
      </c>
      <c r="B274" s="134"/>
      <c r="C274" s="134"/>
      <c r="D274" s="134"/>
      <c r="E274" s="134"/>
      <c r="F274" s="134"/>
      <c r="G274" s="134"/>
      <c r="H274" s="135"/>
    </row>
    <row r="275" spans="1:8" ht="12.75" customHeight="1">
      <c r="A275" s="136" t="s">
        <v>13</v>
      </c>
      <c r="B275" s="134"/>
      <c r="C275" s="134"/>
      <c r="D275" s="134"/>
      <c r="E275" s="134"/>
      <c r="F275" s="134"/>
      <c r="G275" s="134"/>
      <c r="H275" s="135"/>
    </row>
    <row r="276" spans="1:8" ht="12.75" customHeight="1">
      <c r="A276" s="143" t="s">
        <v>2</v>
      </c>
      <c r="B276" s="4" t="s">
        <v>3</v>
      </c>
      <c r="C276" s="150" t="s">
        <v>0</v>
      </c>
      <c r="D276" s="151"/>
      <c r="E276" s="143" t="s">
        <v>4</v>
      </c>
      <c r="F276" s="143" t="s">
        <v>5</v>
      </c>
      <c r="G276" s="137" t="s">
        <v>6</v>
      </c>
      <c r="H276" s="138"/>
    </row>
    <row r="277" spans="1:8" ht="12.75" customHeight="1">
      <c r="A277" s="144"/>
      <c r="B277" s="5" t="s">
        <v>7</v>
      </c>
      <c r="C277" s="152"/>
      <c r="D277" s="153"/>
      <c r="E277" s="144"/>
      <c r="F277" s="144"/>
      <c r="G277" s="6" t="s">
        <v>8</v>
      </c>
      <c r="H277" s="7" t="s">
        <v>1</v>
      </c>
    </row>
    <row r="278" spans="1:8" ht="12.75">
      <c r="A278" s="89" t="s">
        <v>79</v>
      </c>
      <c r="B278" s="89" t="s">
        <v>103</v>
      </c>
      <c r="C278" s="85" t="s">
        <v>116</v>
      </c>
      <c r="D278" s="145"/>
      <c r="E278" s="148" t="s">
        <v>14</v>
      </c>
      <c r="F278" s="89" t="s">
        <v>56</v>
      </c>
      <c r="G278" s="139">
        <v>20.55</v>
      </c>
      <c r="H278" s="139">
        <f>AVERAGE(F278*G278)</f>
        <v>164.4</v>
      </c>
    </row>
    <row r="279" spans="1:8" ht="12.75">
      <c r="A279" s="149"/>
      <c r="B279" s="149"/>
      <c r="C279" s="146"/>
      <c r="D279" s="147"/>
      <c r="E279" s="149"/>
      <c r="F279" s="149"/>
      <c r="G279" s="140"/>
      <c r="H279" s="140"/>
    </row>
    <row r="280" spans="1:8" ht="12.75">
      <c r="A280" s="133" t="s">
        <v>9</v>
      </c>
      <c r="B280" s="141"/>
      <c r="C280" s="141"/>
      <c r="D280" s="141"/>
      <c r="E280" s="141"/>
      <c r="F280" s="141"/>
      <c r="G280" s="141"/>
      <c r="H280" s="142"/>
    </row>
    <row r="281" spans="1:8" ht="12.75">
      <c r="A281" s="136" t="s">
        <v>10</v>
      </c>
      <c r="B281" s="134"/>
      <c r="C281" s="134"/>
      <c r="D281" s="134"/>
      <c r="E281" s="134"/>
      <c r="F281" s="134"/>
      <c r="G281" s="134"/>
      <c r="H281" s="135"/>
    </row>
    <row r="282" spans="1:8" ht="12.75">
      <c r="A282" s="136" t="s">
        <v>11</v>
      </c>
      <c r="B282" s="134"/>
      <c r="C282" s="134"/>
      <c r="D282" s="134"/>
      <c r="E282" s="134"/>
      <c r="F282" s="134"/>
      <c r="G282" s="134"/>
      <c r="H282" s="135"/>
    </row>
    <row r="283" spans="1:8" ht="12.75" customHeight="1">
      <c r="A283" s="154" t="s">
        <v>12</v>
      </c>
      <c r="B283" s="155"/>
      <c r="C283" s="133" t="s">
        <v>269</v>
      </c>
      <c r="D283" s="134"/>
      <c r="E283" s="134"/>
      <c r="F283" s="134"/>
      <c r="G283" s="134"/>
      <c r="H283" s="134"/>
    </row>
    <row r="284" spans="1:8" ht="13.5" customHeight="1">
      <c r="A284" s="133" t="s">
        <v>259</v>
      </c>
      <c r="B284" s="134"/>
      <c r="C284" s="134"/>
      <c r="D284" s="134"/>
      <c r="E284" s="134"/>
      <c r="F284" s="134"/>
      <c r="G284" s="134"/>
      <c r="H284" s="135"/>
    </row>
    <row r="285" spans="1:8" ht="12.75" customHeight="1">
      <c r="A285" s="136" t="s">
        <v>13</v>
      </c>
      <c r="B285" s="134"/>
      <c r="C285" s="134"/>
      <c r="D285" s="134"/>
      <c r="E285" s="134"/>
      <c r="F285" s="134"/>
      <c r="G285" s="134"/>
      <c r="H285" s="135"/>
    </row>
    <row r="286" spans="1:8" ht="12.75" customHeight="1">
      <c r="A286" s="143" t="s">
        <v>2</v>
      </c>
      <c r="B286" s="4" t="s">
        <v>3</v>
      </c>
      <c r="C286" s="150" t="s">
        <v>0</v>
      </c>
      <c r="D286" s="151"/>
      <c r="E286" s="143" t="s">
        <v>4</v>
      </c>
      <c r="F286" s="143" t="s">
        <v>5</v>
      </c>
      <c r="G286" s="137" t="s">
        <v>6</v>
      </c>
      <c r="H286" s="138"/>
    </row>
    <row r="287" spans="1:8" ht="12.75" customHeight="1">
      <c r="A287" s="144"/>
      <c r="B287" s="5" t="s">
        <v>7</v>
      </c>
      <c r="C287" s="152"/>
      <c r="D287" s="153"/>
      <c r="E287" s="144"/>
      <c r="F287" s="144"/>
      <c r="G287" s="6" t="s">
        <v>8</v>
      </c>
      <c r="H287" s="7" t="s">
        <v>1</v>
      </c>
    </row>
    <row r="288" spans="1:8" ht="12.75">
      <c r="A288" s="89" t="s">
        <v>64</v>
      </c>
      <c r="B288" s="89" t="s">
        <v>122</v>
      </c>
      <c r="C288" s="85" t="s">
        <v>126</v>
      </c>
      <c r="D288" s="145"/>
      <c r="E288" s="89" t="s">
        <v>14</v>
      </c>
      <c r="F288" s="89" t="s">
        <v>56</v>
      </c>
      <c r="G288" s="139">
        <v>5.45</v>
      </c>
      <c r="H288" s="139">
        <f>AVERAGE(F288*G288)</f>
        <v>43.6</v>
      </c>
    </row>
    <row r="289" spans="1:8" ht="12.75">
      <c r="A289" s="149"/>
      <c r="B289" s="149"/>
      <c r="C289" s="146"/>
      <c r="D289" s="147"/>
      <c r="E289" s="149"/>
      <c r="F289" s="149"/>
      <c r="G289" s="140"/>
      <c r="H289" s="140"/>
    </row>
    <row r="290" spans="1:8" ht="12.75">
      <c r="A290" s="133" t="s">
        <v>9</v>
      </c>
      <c r="B290" s="141"/>
      <c r="C290" s="141"/>
      <c r="D290" s="141"/>
      <c r="E290" s="141"/>
      <c r="F290" s="141"/>
      <c r="G290" s="141"/>
      <c r="H290" s="142"/>
    </row>
    <row r="291" spans="1:8" ht="12.75">
      <c r="A291" s="136" t="s">
        <v>10</v>
      </c>
      <c r="B291" s="134"/>
      <c r="C291" s="134"/>
      <c r="D291" s="134"/>
      <c r="E291" s="134"/>
      <c r="F291" s="134"/>
      <c r="G291" s="134"/>
      <c r="H291" s="135"/>
    </row>
    <row r="292" spans="1:8" ht="12.75">
      <c r="A292" s="136" t="s">
        <v>11</v>
      </c>
      <c r="B292" s="134"/>
      <c r="C292" s="134"/>
      <c r="D292" s="134"/>
      <c r="E292" s="134"/>
      <c r="F292" s="134"/>
      <c r="G292" s="134"/>
      <c r="H292" s="135"/>
    </row>
    <row r="293" spans="1:8" ht="12.75" customHeight="1">
      <c r="A293" s="154" t="s">
        <v>12</v>
      </c>
      <c r="B293" s="155"/>
      <c r="C293" s="133" t="s">
        <v>269</v>
      </c>
      <c r="D293" s="134"/>
      <c r="E293" s="134"/>
      <c r="F293" s="134"/>
      <c r="G293" s="134"/>
      <c r="H293" s="134"/>
    </row>
    <row r="294" spans="1:8" ht="12.75" customHeight="1">
      <c r="A294" s="133" t="s">
        <v>259</v>
      </c>
      <c r="B294" s="134"/>
      <c r="C294" s="134"/>
      <c r="D294" s="134"/>
      <c r="E294" s="134"/>
      <c r="F294" s="134"/>
      <c r="G294" s="134"/>
      <c r="H294" s="135"/>
    </row>
    <row r="295" spans="1:8" ht="12.75" customHeight="1">
      <c r="A295" s="136" t="s">
        <v>13</v>
      </c>
      <c r="B295" s="134"/>
      <c r="C295" s="134"/>
      <c r="D295" s="134"/>
      <c r="E295" s="134"/>
      <c r="F295" s="134"/>
      <c r="G295" s="134"/>
      <c r="H295" s="135"/>
    </row>
    <row r="296" spans="1:8" ht="12.75" customHeight="1">
      <c r="A296" s="143" t="s">
        <v>2</v>
      </c>
      <c r="B296" s="4" t="s">
        <v>3</v>
      </c>
      <c r="C296" s="150" t="s">
        <v>0</v>
      </c>
      <c r="D296" s="151"/>
      <c r="E296" s="143" t="s">
        <v>4</v>
      </c>
      <c r="F296" s="143" t="s">
        <v>5</v>
      </c>
      <c r="G296" s="137" t="s">
        <v>6</v>
      </c>
      <c r="H296" s="138"/>
    </row>
    <row r="297" spans="1:8" ht="12.75" customHeight="1">
      <c r="A297" s="144"/>
      <c r="B297" s="5" t="s">
        <v>7</v>
      </c>
      <c r="C297" s="152"/>
      <c r="D297" s="153"/>
      <c r="E297" s="144"/>
      <c r="F297" s="144"/>
      <c r="G297" s="6" t="s">
        <v>8</v>
      </c>
      <c r="H297" s="7" t="s">
        <v>1</v>
      </c>
    </row>
    <row r="298" spans="1:8" ht="12.75">
      <c r="A298" s="89" t="s">
        <v>80</v>
      </c>
      <c r="B298" s="89" t="s">
        <v>103</v>
      </c>
      <c r="C298" s="85" t="s">
        <v>117</v>
      </c>
      <c r="D298" s="145"/>
      <c r="E298" s="148" t="s">
        <v>14</v>
      </c>
      <c r="F298" s="89" t="s">
        <v>102</v>
      </c>
      <c r="G298" s="139">
        <v>25.27</v>
      </c>
      <c r="H298" s="139">
        <f>AVERAGE(F298*G298)</f>
        <v>2122.68</v>
      </c>
    </row>
    <row r="299" spans="1:8" ht="12.75">
      <c r="A299" s="149"/>
      <c r="B299" s="149"/>
      <c r="C299" s="146"/>
      <c r="D299" s="147"/>
      <c r="E299" s="149"/>
      <c r="F299" s="149"/>
      <c r="G299" s="140"/>
      <c r="H299" s="140"/>
    </row>
    <row r="300" spans="1:8" ht="12.75">
      <c r="A300" s="133" t="s">
        <v>9</v>
      </c>
      <c r="B300" s="141"/>
      <c r="C300" s="141"/>
      <c r="D300" s="141"/>
      <c r="E300" s="141"/>
      <c r="F300" s="141"/>
      <c r="G300" s="141"/>
      <c r="H300" s="142"/>
    </row>
    <row r="301" spans="1:8" ht="12.75">
      <c r="A301" s="136" t="s">
        <v>10</v>
      </c>
      <c r="B301" s="134"/>
      <c r="C301" s="134"/>
      <c r="D301" s="134"/>
      <c r="E301" s="134"/>
      <c r="F301" s="134"/>
      <c r="G301" s="134"/>
      <c r="H301" s="135"/>
    </row>
    <row r="302" spans="1:8" ht="12.75">
      <c r="A302" s="136" t="s">
        <v>11</v>
      </c>
      <c r="B302" s="134"/>
      <c r="C302" s="134"/>
      <c r="D302" s="134"/>
      <c r="E302" s="134"/>
      <c r="F302" s="134"/>
      <c r="G302" s="134"/>
      <c r="H302" s="135"/>
    </row>
    <row r="303" spans="1:8" ht="12.75">
      <c r="A303" s="154" t="s">
        <v>12</v>
      </c>
      <c r="B303" s="155"/>
      <c r="C303" s="133" t="s">
        <v>269</v>
      </c>
      <c r="D303" s="134"/>
      <c r="E303" s="134"/>
      <c r="F303" s="134"/>
      <c r="G303" s="134"/>
      <c r="H303" s="134"/>
    </row>
    <row r="304" spans="1:8" ht="14.25" customHeight="1">
      <c r="A304" s="133" t="s">
        <v>259</v>
      </c>
      <c r="B304" s="134"/>
      <c r="C304" s="134"/>
      <c r="D304" s="134"/>
      <c r="E304" s="134"/>
      <c r="F304" s="134"/>
      <c r="G304" s="134"/>
      <c r="H304" s="135"/>
    </row>
    <row r="305" spans="1:8" ht="12.75" customHeight="1">
      <c r="A305" s="136" t="s">
        <v>13</v>
      </c>
      <c r="B305" s="134"/>
      <c r="C305" s="134"/>
      <c r="D305" s="134"/>
      <c r="E305" s="134"/>
      <c r="F305" s="134"/>
      <c r="G305" s="134"/>
      <c r="H305" s="135"/>
    </row>
    <row r="306" spans="1:8" ht="12.75" customHeight="1">
      <c r="A306" s="143" t="s">
        <v>2</v>
      </c>
      <c r="B306" s="4" t="s">
        <v>3</v>
      </c>
      <c r="C306" s="150" t="s">
        <v>0</v>
      </c>
      <c r="D306" s="151"/>
      <c r="E306" s="143" t="s">
        <v>4</v>
      </c>
      <c r="F306" s="143" t="s">
        <v>5</v>
      </c>
      <c r="G306" s="137" t="s">
        <v>6</v>
      </c>
      <c r="H306" s="138"/>
    </row>
    <row r="307" spans="1:8" ht="12.75" customHeight="1">
      <c r="A307" s="144"/>
      <c r="B307" s="5" t="s">
        <v>7</v>
      </c>
      <c r="C307" s="152"/>
      <c r="D307" s="153"/>
      <c r="E307" s="144"/>
      <c r="F307" s="144"/>
      <c r="G307" s="6" t="s">
        <v>8</v>
      </c>
      <c r="H307" s="7" t="s">
        <v>1</v>
      </c>
    </row>
    <row r="308" spans="1:8" ht="12.75">
      <c r="A308" s="89" t="s">
        <v>61</v>
      </c>
      <c r="B308" s="89" t="s">
        <v>122</v>
      </c>
      <c r="C308" s="85" t="s">
        <v>127</v>
      </c>
      <c r="D308" s="145"/>
      <c r="E308" s="89" t="s">
        <v>14</v>
      </c>
      <c r="F308" s="89" t="s">
        <v>102</v>
      </c>
      <c r="G308" s="139">
        <v>6.96</v>
      </c>
      <c r="H308" s="139">
        <f>AVERAGE(F308*G308)</f>
        <v>584.64</v>
      </c>
    </row>
    <row r="309" spans="1:8" ht="12.75">
      <c r="A309" s="149"/>
      <c r="B309" s="149"/>
      <c r="C309" s="146"/>
      <c r="D309" s="147"/>
      <c r="E309" s="149"/>
      <c r="F309" s="149"/>
      <c r="G309" s="140"/>
      <c r="H309" s="140"/>
    </row>
    <row r="310" spans="1:8" ht="12.75">
      <c r="A310" s="133" t="s">
        <v>9</v>
      </c>
      <c r="B310" s="141"/>
      <c r="C310" s="141"/>
      <c r="D310" s="141"/>
      <c r="E310" s="141"/>
      <c r="F310" s="141"/>
      <c r="G310" s="141"/>
      <c r="H310" s="142"/>
    </row>
    <row r="311" spans="1:8" ht="12.75">
      <c r="A311" s="136" t="s">
        <v>10</v>
      </c>
      <c r="B311" s="134"/>
      <c r="C311" s="134"/>
      <c r="D311" s="134"/>
      <c r="E311" s="134"/>
      <c r="F311" s="134"/>
      <c r="G311" s="134"/>
      <c r="H311" s="135"/>
    </row>
    <row r="312" spans="1:8" ht="12.75">
      <c r="A312" s="136" t="s">
        <v>11</v>
      </c>
      <c r="B312" s="134"/>
      <c r="C312" s="134"/>
      <c r="D312" s="134"/>
      <c r="E312" s="134"/>
      <c r="F312" s="134"/>
      <c r="G312" s="134"/>
      <c r="H312" s="135"/>
    </row>
    <row r="313" spans="1:8" ht="12.75">
      <c r="A313" s="154" t="s">
        <v>12</v>
      </c>
      <c r="B313" s="155"/>
      <c r="C313" s="133" t="s">
        <v>269</v>
      </c>
      <c r="D313" s="134"/>
      <c r="E313" s="134"/>
      <c r="F313" s="134"/>
      <c r="G313" s="134"/>
      <c r="H313" s="134"/>
    </row>
    <row r="314" spans="1:8" ht="13.5" customHeight="1">
      <c r="A314" s="133" t="s">
        <v>259</v>
      </c>
      <c r="B314" s="134"/>
      <c r="C314" s="134"/>
      <c r="D314" s="134"/>
      <c r="E314" s="134"/>
      <c r="F314" s="134"/>
      <c r="G314" s="134"/>
      <c r="H314" s="135"/>
    </row>
    <row r="315" spans="1:8" ht="12.75" customHeight="1">
      <c r="A315" s="136" t="s">
        <v>13</v>
      </c>
      <c r="B315" s="134"/>
      <c r="C315" s="134"/>
      <c r="D315" s="134"/>
      <c r="E315" s="134"/>
      <c r="F315" s="134"/>
      <c r="G315" s="134"/>
      <c r="H315" s="135"/>
    </row>
    <row r="316" spans="1:8" ht="12.75" customHeight="1">
      <c r="A316" s="143" t="s">
        <v>2</v>
      </c>
      <c r="B316" s="4" t="s">
        <v>3</v>
      </c>
      <c r="C316" s="150" t="s">
        <v>0</v>
      </c>
      <c r="D316" s="151"/>
      <c r="E316" s="143" t="s">
        <v>4</v>
      </c>
      <c r="F316" s="143" t="s">
        <v>5</v>
      </c>
      <c r="G316" s="137" t="s">
        <v>6</v>
      </c>
      <c r="H316" s="138"/>
    </row>
    <row r="317" spans="1:8" ht="12.75" customHeight="1">
      <c r="A317" s="144"/>
      <c r="B317" s="5" t="s">
        <v>7</v>
      </c>
      <c r="C317" s="152"/>
      <c r="D317" s="153"/>
      <c r="E317" s="144"/>
      <c r="F317" s="144"/>
      <c r="G317" s="6" t="s">
        <v>8</v>
      </c>
      <c r="H317" s="7" t="s">
        <v>1</v>
      </c>
    </row>
    <row r="318" spans="1:8" ht="12.75">
      <c r="A318" s="89" t="s">
        <v>16</v>
      </c>
      <c r="B318" s="89" t="s">
        <v>131</v>
      </c>
      <c r="C318" s="85" t="s">
        <v>135</v>
      </c>
      <c r="D318" s="145"/>
      <c r="E318" s="89" t="s">
        <v>14</v>
      </c>
      <c r="F318" s="89" t="s">
        <v>102</v>
      </c>
      <c r="G318" s="139">
        <v>10.72</v>
      </c>
      <c r="H318" s="139">
        <f>AVERAGE(F318*G318)</f>
        <v>900.48</v>
      </c>
    </row>
    <row r="319" spans="1:8" ht="12.75">
      <c r="A319" s="149"/>
      <c r="B319" s="149"/>
      <c r="C319" s="146"/>
      <c r="D319" s="147"/>
      <c r="E319" s="149"/>
      <c r="F319" s="149"/>
      <c r="G319" s="140"/>
      <c r="H319" s="140"/>
    </row>
    <row r="320" spans="1:8" ht="12.75">
      <c r="A320" s="133" t="s">
        <v>9</v>
      </c>
      <c r="B320" s="141"/>
      <c r="C320" s="141"/>
      <c r="D320" s="141"/>
      <c r="E320" s="141"/>
      <c r="F320" s="141"/>
      <c r="G320" s="141"/>
      <c r="H320" s="142"/>
    </row>
    <row r="321" spans="1:8" ht="12.75">
      <c r="A321" s="136" t="s">
        <v>10</v>
      </c>
      <c r="B321" s="134"/>
      <c r="C321" s="134"/>
      <c r="D321" s="134"/>
      <c r="E321" s="134"/>
      <c r="F321" s="134"/>
      <c r="G321" s="134"/>
      <c r="H321" s="135"/>
    </row>
    <row r="322" spans="1:8" ht="12.75">
      <c r="A322" s="133" t="s">
        <v>11</v>
      </c>
      <c r="B322" s="141"/>
      <c r="C322" s="141"/>
      <c r="D322" s="141"/>
      <c r="E322" s="141"/>
      <c r="F322" s="141"/>
      <c r="G322" s="141"/>
      <c r="H322" s="142"/>
    </row>
    <row r="323" spans="1:8" ht="12.75">
      <c r="A323" s="154" t="s">
        <v>12</v>
      </c>
      <c r="B323" s="155"/>
      <c r="C323" s="133" t="s">
        <v>269</v>
      </c>
      <c r="D323" s="134"/>
      <c r="E323" s="134"/>
      <c r="F323" s="134"/>
      <c r="G323" s="134"/>
      <c r="H323" s="134"/>
    </row>
    <row r="324" spans="1:8" ht="14.25" customHeight="1">
      <c r="A324" s="133" t="s">
        <v>259</v>
      </c>
      <c r="B324" s="134"/>
      <c r="C324" s="134"/>
      <c r="D324" s="134"/>
      <c r="E324" s="134"/>
      <c r="F324" s="134"/>
      <c r="G324" s="134"/>
      <c r="H324" s="135"/>
    </row>
    <row r="325" spans="1:8" ht="12.75" customHeight="1">
      <c r="A325" s="136" t="s">
        <v>13</v>
      </c>
      <c r="B325" s="134"/>
      <c r="C325" s="134"/>
      <c r="D325" s="134"/>
      <c r="E325" s="134"/>
      <c r="F325" s="134"/>
      <c r="G325" s="134"/>
      <c r="H325" s="135"/>
    </row>
    <row r="326" spans="1:8" ht="12.75" customHeight="1">
      <c r="A326" s="143" t="s">
        <v>2</v>
      </c>
      <c r="B326" s="4" t="s">
        <v>3</v>
      </c>
      <c r="C326" s="150" t="s">
        <v>0</v>
      </c>
      <c r="D326" s="151"/>
      <c r="E326" s="143" t="s">
        <v>4</v>
      </c>
      <c r="F326" s="143" t="s">
        <v>5</v>
      </c>
      <c r="G326" s="137" t="s">
        <v>6</v>
      </c>
      <c r="H326" s="138"/>
    </row>
    <row r="327" spans="1:8" ht="12.75" customHeight="1">
      <c r="A327" s="144"/>
      <c r="B327" s="5" t="s">
        <v>7</v>
      </c>
      <c r="C327" s="152"/>
      <c r="D327" s="153"/>
      <c r="E327" s="144"/>
      <c r="F327" s="144"/>
      <c r="G327" s="6" t="s">
        <v>8</v>
      </c>
      <c r="H327" s="7" t="s">
        <v>1</v>
      </c>
    </row>
    <row r="328" spans="1:8" ht="12.75">
      <c r="A328" s="89" t="s">
        <v>17</v>
      </c>
      <c r="B328" s="89" t="s">
        <v>103</v>
      </c>
      <c r="C328" s="85" t="s">
        <v>140</v>
      </c>
      <c r="D328" s="145"/>
      <c r="E328" s="148" t="s">
        <v>14</v>
      </c>
      <c r="F328" s="89" t="s">
        <v>141</v>
      </c>
      <c r="G328" s="139">
        <v>56.57</v>
      </c>
      <c r="H328" s="139">
        <f>AVERAGE(F328*G328)</f>
        <v>5770.14</v>
      </c>
    </row>
    <row r="329" spans="1:8" ht="12.75">
      <c r="A329" s="149"/>
      <c r="B329" s="149"/>
      <c r="C329" s="146"/>
      <c r="D329" s="147"/>
      <c r="E329" s="149"/>
      <c r="F329" s="149"/>
      <c r="G329" s="140"/>
      <c r="H329" s="140"/>
    </row>
    <row r="330" spans="1:8" ht="12.75">
      <c r="A330" s="133" t="s">
        <v>9</v>
      </c>
      <c r="B330" s="141"/>
      <c r="C330" s="141"/>
      <c r="D330" s="141"/>
      <c r="E330" s="141"/>
      <c r="F330" s="141"/>
      <c r="G330" s="141"/>
      <c r="H330" s="142"/>
    </row>
    <row r="331" spans="1:9" ht="12.75">
      <c r="A331" s="136" t="s">
        <v>10</v>
      </c>
      <c r="B331" s="134"/>
      <c r="C331" s="134"/>
      <c r="D331" s="134"/>
      <c r="E331" s="134"/>
      <c r="F331" s="134"/>
      <c r="G331" s="134"/>
      <c r="H331" s="135"/>
      <c r="I331"/>
    </row>
    <row r="332" spans="1:9" ht="12.75">
      <c r="A332" s="136" t="s">
        <v>11</v>
      </c>
      <c r="B332" s="134"/>
      <c r="C332" s="134"/>
      <c r="D332" s="134"/>
      <c r="E332" s="134"/>
      <c r="F332" s="134"/>
      <c r="G332" s="134"/>
      <c r="H332" s="135"/>
      <c r="I332"/>
    </row>
    <row r="333" spans="1:9" ht="12.75">
      <c r="A333" s="154" t="s">
        <v>12</v>
      </c>
      <c r="B333" s="155"/>
      <c r="C333" s="133" t="s">
        <v>269</v>
      </c>
      <c r="D333" s="134"/>
      <c r="E333" s="134"/>
      <c r="F333" s="134"/>
      <c r="G333" s="134"/>
      <c r="H333" s="134"/>
      <c r="I333"/>
    </row>
    <row r="334" spans="1:9" ht="12.75" customHeight="1">
      <c r="A334" s="133" t="s">
        <v>259</v>
      </c>
      <c r="B334" s="134"/>
      <c r="C334" s="134"/>
      <c r="D334" s="134"/>
      <c r="E334" s="134"/>
      <c r="F334" s="134"/>
      <c r="G334" s="134"/>
      <c r="H334" s="135"/>
      <c r="I334"/>
    </row>
    <row r="335" spans="1:9" ht="12.75" customHeight="1">
      <c r="A335" s="136" t="s">
        <v>13</v>
      </c>
      <c r="B335" s="134"/>
      <c r="C335" s="134"/>
      <c r="D335" s="134"/>
      <c r="E335" s="134"/>
      <c r="F335" s="134"/>
      <c r="G335" s="134"/>
      <c r="H335" s="135"/>
      <c r="I335"/>
    </row>
    <row r="336" spans="1:9" ht="12.75" customHeight="1">
      <c r="A336" s="143" t="s">
        <v>2</v>
      </c>
      <c r="B336" s="4" t="s">
        <v>3</v>
      </c>
      <c r="C336" s="150" t="s">
        <v>0</v>
      </c>
      <c r="D336" s="151"/>
      <c r="E336" s="143" t="s">
        <v>4</v>
      </c>
      <c r="F336" s="143" t="s">
        <v>5</v>
      </c>
      <c r="G336" s="137" t="s">
        <v>6</v>
      </c>
      <c r="H336" s="138"/>
      <c r="I336"/>
    </row>
    <row r="337" spans="1:9" ht="12.75">
      <c r="A337" s="144"/>
      <c r="B337" s="5" t="s">
        <v>7</v>
      </c>
      <c r="C337" s="152"/>
      <c r="D337" s="153"/>
      <c r="E337" s="144"/>
      <c r="F337" s="144"/>
      <c r="G337" s="6" t="s">
        <v>8</v>
      </c>
      <c r="H337" s="7" t="s">
        <v>1</v>
      </c>
      <c r="I337"/>
    </row>
    <row r="338" spans="1:9" ht="12.75">
      <c r="A338" s="89" t="s">
        <v>18</v>
      </c>
      <c r="B338" s="89" t="s">
        <v>122</v>
      </c>
      <c r="C338" s="85" t="s">
        <v>142</v>
      </c>
      <c r="D338" s="145"/>
      <c r="E338" s="89" t="s">
        <v>14</v>
      </c>
      <c r="F338" s="89" t="s">
        <v>141</v>
      </c>
      <c r="G338" s="139">
        <v>6.96</v>
      </c>
      <c r="H338" s="139">
        <f>AVERAGE(F338*G338)</f>
        <v>709.92</v>
      </c>
      <c r="I338"/>
    </row>
    <row r="339" spans="1:9" ht="12.75">
      <c r="A339" s="149"/>
      <c r="B339" s="149"/>
      <c r="C339" s="146"/>
      <c r="D339" s="147"/>
      <c r="E339" s="149"/>
      <c r="F339" s="149"/>
      <c r="G339" s="140"/>
      <c r="H339" s="140"/>
      <c r="I339"/>
    </row>
    <row r="340" spans="1:9" ht="12.75">
      <c r="A340" s="133" t="s">
        <v>9</v>
      </c>
      <c r="B340" s="141"/>
      <c r="C340" s="141"/>
      <c r="D340" s="141"/>
      <c r="E340" s="141"/>
      <c r="F340" s="141"/>
      <c r="G340" s="141"/>
      <c r="H340" s="142"/>
      <c r="I340"/>
    </row>
    <row r="341" spans="1:9" ht="12.75">
      <c r="A341" s="136" t="s">
        <v>10</v>
      </c>
      <c r="B341" s="134"/>
      <c r="C341" s="134"/>
      <c r="D341" s="134"/>
      <c r="E341" s="134"/>
      <c r="F341" s="134"/>
      <c r="G341" s="134"/>
      <c r="H341" s="135"/>
      <c r="I341"/>
    </row>
    <row r="342" spans="1:9" ht="12.75">
      <c r="A342" s="136" t="s">
        <v>11</v>
      </c>
      <c r="B342" s="134"/>
      <c r="C342" s="134"/>
      <c r="D342" s="134"/>
      <c r="E342" s="134"/>
      <c r="F342" s="134"/>
      <c r="G342" s="134"/>
      <c r="H342" s="135"/>
      <c r="I342"/>
    </row>
    <row r="343" spans="1:9" ht="14.25" customHeight="1">
      <c r="A343" s="154" t="s">
        <v>12</v>
      </c>
      <c r="B343" s="155"/>
      <c r="C343" s="133" t="s">
        <v>269</v>
      </c>
      <c r="D343" s="134"/>
      <c r="E343" s="134"/>
      <c r="F343" s="134"/>
      <c r="G343" s="134"/>
      <c r="H343" s="134"/>
      <c r="I343"/>
    </row>
    <row r="344" spans="1:9" ht="12.75" customHeight="1">
      <c r="A344" s="133" t="s">
        <v>259</v>
      </c>
      <c r="B344" s="134"/>
      <c r="C344" s="134"/>
      <c r="D344" s="134"/>
      <c r="E344" s="134"/>
      <c r="F344" s="134"/>
      <c r="G344" s="134"/>
      <c r="H344" s="135"/>
      <c r="I344"/>
    </row>
    <row r="345" spans="1:9" ht="12.75" customHeight="1">
      <c r="A345" s="136" t="s">
        <v>13</v>
      </c>
      <c r="B345" s="134"/>
      <c r="C345" s="134"/>
      <c r="D345" s="134"/>
      <c r="E345" s="134"/>
      <c r="F345" s="134"/>
      <c r="G345" s="134"/>
      <c r="H345" s="135"/>
      <c r="I345"/>
    </row>
    <row r="346" spans="1:9" ht="12.75">
      <c r="A346" s="143" t="s">
        <v>2</v>
      </c>
      <c r="B346" s="4" t="s">
        <v>3</v>
      </c>
      <c r="C346" s="150" t="s">
        <v>0</v>
      </c>
      <c r="D346" s="151"/>
      <c r="E346" s="143" t="s">
        <v>4</v>
      </c>
      <c r="F346" s="143" t="s">
        <v>5</v>
      </c>
      <c r="G346" s="137" t="s">
        <v>6</v>
      </c>
      <c r="H346" s="138"/>
      <c r="I346"/>
    </row>
    <row r="347" spans="1:9" ht="12.75">
      <c r="A347" s="144"/>
      <c r="B347" s="5" t="s">
        <v>7</v>
      </c>
      <c r="C347" s="152"/>
      <c r="D347" s="153"/>
      <c r="E347" s="144"/>
      <c r="F347" s="144"/>
      <c r="G347" s="6" t="s">
        <v>8</v>
      </c>
      <c r="H347" s="7" t="s">
        <v>1</v>
      </c>
      <c r="I347"/>
    </row>
    <row r="348" spans="1:9" ht="12.75">
      <c r="A348" s="89" t="s">
        <v>19</v>
      </c>
      <c r="B348" s="89" t="s">
        <v>131</v>
      </c>
      <c r="C348" s="85" t="s">
        <v>143</v>
      </c>
      <c r="D348" s="145"/>
      <c r="E348" s="89" t="s">
        <v>14</v>
      </c>
      <c r="F348" s="89" t="s">
        <v>102</v>
      </c>
      <c r="G348" s="139">
        <v>4.2</v>
      </c>
      <c r="H348" s="139">
        <f>AVERAGE(F348*G348)</f>
        <v>352.8</v>
      </c>
      <c r="I348"/>
    </row>
    <row r="349" spans="1:9" ht="12.75">
      <c r="A349" s="149"/>
      <c r="B349" s="149"/>
      <c r="C349" s="146"/>
      <c r="D349" s="147"/>
      <c r="E349" s="149"/>
      <c r="F349" s="149"/>
      <c r="G349" s="140"/>
      <c r="H349" s="140"/>
      <c r="I349"/>
    </row>
    <row r="350" spans="1:9" ht="12.75">
      <c r="A350" s="133" t="s">
        <v>9</v>
      </c>
      <c r="B350" s="141"/>
      <c r="C350" s="141"/>
      <c r="D350" s="141"/>
      <c r="E350" s="141"/>
      <c r="F350" s="141"/>
      <c r="G350" s="141"/>
      <c r="H350" s="142"/>
      <c r="I350"/>
    </row>
    <row r="351" spans="1:9" ht="12.75">
      <c r="A351" s="136" t="s">
        <v>10</v>
      </c>
      <c r="B351" s="134"/>
      <c r="C351" s="134"/>
      <c r="D351" s="134"/>
      <c r="E351" s="134"/>
      <c r="F351" s="134"/>
      <c r="G351" s="134"/>
      <c r="H351" s="135"/>
      <c r="I351"/>
    </row>
    <row r="352" spans="1:9" ht="14.25" customHeight="1">
      <c r="A352" s="133" t="s">
        <v>11</v>
      </c>
      <c r="B352" s="141"/>
      <c r="C352" s="141"/>
      <c r="D352" s="141"/>
      <c r="E352" s="141"/>
      <c r="F352" s="141"/>
      <c r="G352" s="141"/>
      <c r="H352" s="142"/>
      <c r="I352"/>
    </row>
    <row r="353" spans="1:9" ht="12.75" customHeight="1">
      <c r="A353" s="154" t="s">
        <v>12</v>
      </c>
      <c r="B353" s="155"/>
      <c r="C353" s="133" t="s">
        <v>269</v>
      </c>
      <c r="D353" s="134"/>
      <c r="E353" s="134"/>
      <c r="F353" s="134"/>
      <c r="G353" s="134"/>
      <c r="H353" s="134"/>
      <c r="I353"/>
    </row>
    <row r="354" spans="1:9" ht="12.75" customHeight="1">
      <c r="A354" s="133" t="s">
        <v>259</v>
      </c>
      <c r="B354" s="134"/>
      <c r="C354" s="134"/>
      <c r="D354" s="134"/>
      <c r="E354" s="134"/>
      <c r="F354" s="134"/>
      <c r="G354" s="134"/>
      <c r="H354" s="135"/>
      <c r="I354"/>
    </row>
    <row r="355" spans="1:9" ht="12.75" customHeight="1">
      <c r="A355" s="136" t="s">
        <v>13</v>
      </c>
      <c r="B355" s="134"/>
      <c r="C355" s="134"/>
      <c r="D355" s="134"/>
      <c r="E355" s="134"/>
      <c r="F355" s="134"/>
      <c r="G355" s="134"/>
      <c r="H355" s="135"/>
      <c r="I355"/>
    </row>
    <row r="356" spans="1:9" ht="12.75">
      <c r="A356" s="158" t="s">
        <v>2</v>
      </c>
      <c r="B356" s="10" t="s">
        <v>3</v>
      </c>
      <c r="C356" s="160" t="s">
        <v>0</v>
      </c>
      <c r="D356" s="161"/>
      <c r="E356" s="158" t="s">
        <v>4</v>
      </c>
      <c r="F356" s="158" t="s">
        <v>5</v>
      </c>
      <c r="G356" s="156" t="s">
        <v>6</v>
      </c>
      <c r="H356" s="157"/>
      <c r="I356"/>
    </row>
    <row r="357" spans="1:9" ht="12.75">
      <c r="A357" s="159"/>
      <c r="B357" s="11" t="s">
        <v>7</v>
      </c>
      <c r="C357" s="162"/>
      <c r="D357" s="163"/>
      <c r="E357" s="159"/>
      <c r="F357" s="159"/>
      <c r="G357" s="12" t="s">
        <v>8</v>
      </c>
      <c r="H357" s="13" t="s">
        <v>1</v>
      </c>
      <c r="I357"/>
    </row>
    <row r="358" spans="1:9" ht="12.75">
      <c r="A358" s="83" t="s">
        <v>20</v>
      </c>
      <c r="B358" s="83" t="s">
        <v>144</v>
      </c>
      <c r="C358" s="79" t="s">
        <v>219</v>
      </c>
      <c r="D358" s="188"/>
      <c r="E358" s="83" t="s">
        <v>14</v>
      </c>
      <c r="F358" s="83" t="s">
        <v>15</v>
      </c>
      <c r="G358" s="191">
        <v>200</v>
      </c>
      <c r="H358" s="191">
        <f>AVERAGE(F358*G358)</f>
        <v>800</v>
      </c>
      <c r="I358"/>
    </row>
    <row r="359" spans="1:9" ht="12.75">
      <c r="A359" s="84"/>
      <c r="B359" s="84"/>
      <c r="C359" s="189"/>
      <c r="D359" s="190"/>
      <c r="E359" s="84"/>
      <c r="F359" s="84"/>
      <c r="G359" s="192"/>
      <c r="H359" s="192"/>
      <c r="I359"/>
    </row>
    <row r="360" spans="1:9" ht="12.75">
      <c r="A360" s="185" t="s">
        <v>10</v>
      </c>
      <c r="B360" s="186"/>
      <c r="C360" s="186"/>
      <c r="D360" s="186"/>
      <c r="E360" s="186"/>
      <c r="F360" s="186"/>
      <c r="G360" s="186"/>
      <c r="H360" s="187"/>
      <c r="I360"/>
    </row>
    <row r="361" spans="1:9" ht="12.75">
      <c r="A361" s="185" t="s">
        <v>11</v>
      </c>
      <c r="B361" s="186"/>
      <c r="C361" s="186"/>
      <c r="D361" s="186"/>
      <c r="E361" s="186"/>
      <c r="F361" s="186"/>
      <c r="G361" s="186"/>
      <c r="H361" s="187"/>
      <c r="I361"/>
    </row>
    <row r="362" spans="1:9" ht="13.5" customHeight="1">
      <c r="A362" s="183" t="s">
        <v>12</v>
      </c>
      <c r="B362" s="184"/>
      <c r="C362" s="133" t="s">
        <v>269</v>
      </c>
      <c r="D362" s="134"/>
      <c r="E362" s="134"/>
      <c r="F362" s="134"/>
      <c r="G362" s="134"/>
      <c r="H362" s="134"/>
      <c r="I362"/>
    </row>
    <row r="363" spans="1:9" ht="12.75" customHeight="1">
      <c r="A363" s="185" t="s">
        <v>259</v>
      </c>
      <c r="B363" s="186"/>
      <c r="C363" s="186"/>
      <c r="D363" s="186"/>
      <c r="E363" s="186"/>
      <c r="F363" s="186"/>
      <c r="G363" s="186"/>
      <c r="H363" s="187"/>
      <c r="I363"/>
    </row>
    <row r="364" spans="1:9" ht="12.75" customHeight="1">
      <c r="A364" s="185" t="s">
        <v>13</v>
      </c>
      <c r="B364" s="186"/>
      <c r="C364" s="186"/>
      <c r="D364" s="186"/>
      <c r="E364" s="186"/>
      <c r="F364" s="186"/>
      <c r="G364" s="186"/>
      <c r="H364" s="187"/>
      <c r="I364"/>
    </row>
    <row r="365" spans="1:9" ht="12.75" customHeight="1">
      <c r="A365" s="171" t="s">
        <v>2</v>
      </c>
      <c r="B365" s="14" t="s">
        <v>3</v>
      </c>
      <c r="C365" s="173" t="s">
        <v>0</v>
      </c>
      <c r="D365" s="174"/>
      <c r="E365" s="171" t="s">
        <v>4</v>
      </c>
      <c r="F365" s="171" t="s">
        <v>5</v>
      </c>
      <c r="G365" s="177" t="s">
        <v>6</v>
      </c>
      <c r="H365" s="178"/>
      <c r="I365"/>
    </row>
    <row r="366" spans="1:9" ht="12.75">
      <c r="A366" s="172"/>
      <c r="B366" s="15" t="s">
        <v>7</v>
      </c>
      <c r="C366" s="175"/>
      <c r="D366" s="176"/>
      <c r="E366" s="172"/>
      <c r="F366" s="172"/>
      <c r="G366" s="16" t="s">
        <v>8</v>
      </c>
      <c r="H366" s="17" t="s">
        <v>1</v>
      </c>
      <c r="I366"/>
    </row>
    <row r="367" spans="1:9" ht="12.75">
      <c r="A367" s="69" t="s">
        <v>21</v>
      </c>
      <c r="B367" s="69" t="s">
        <v>95</v>
      </c>
      <c r="C367" s="79" t="s">
        <v>170</v>
      </c>
      <c r="D367" s="80"/>
      <c r="E367" s="69" t="s">
        <v>14</v>
      </c>
      <c r="F367" s="69" t="s">
        <v>24</v>
      </c>
      <c r="G367" s="169">
        <v>38</v>
      </c>
      <c r="H367" s="169">
        <f>AVERAGE(F367*G367)</f>
        <v>760</v>
      </c>
      <c r="I367"/>
    </row>
    <row r="368" spans="1:9" ht="12.75">
      <c r="A368" s="70"/>
      <c r="B368" s="70"/>
      <c r="C368" s="81"/>
      <c r="D368" s="82"/>
      <c r="E368" s="70"/>
      <c r="F368" s="70"/>
      <c r="G368" s="170"/>
      <c r="H368" s="170"/>
      <c r="I368"/>
    </row>
    <row r="369" spans="1:9" ht="12.75">
      <c r="A369" s="164" t="s">
        <v>10</v>
      </c>
      <c r="B369" s="165"/>
      <c r="C369" s="165"/>
      <c r="D369" s="165"/>
      <c r="E369" s="165"/>
      <c r="F369" s="165"/>
      <c r="G369" s="165"/>
      <c r="H369" s="166"/>
      <c r="I369"/>
    </row>
    <row r="370" spans="1:9" ht="12.75">
      <c r="A370" s="164" t="s">
        <v>11</v>
      </c>
      <c r="B370" s="165"/>
      <c r="C370" s="165"/>
      <c r="D370" s="165"/>
      <c r="E370" s="165"/>
      <c r="F370" s="165"/>
      <c r="G370" s="165"/>
      <c r="H370" s="166"/>
      <c r="I370"/>
    </row>
    <row r="371" spans="1:9" ht="12.75">
      <c r="A371" s="167" t="s">
        <v>145</v>
      </c>
      <c r="B371" s="168"/>
      <c r="C371" s="133" t="s">
        <v>269</v>
      </c>
      <c r="D371" s="134"/>
      <c r="E371" s="134"/>
      <c r="F371" s="134"/>
      <c r="G371" s="134"/>
      <c r="H371" s="134"/>
      <c r="I371"/>
    </row>
    <row r="372" spans="1:9" ht="13.5" customHeight="1">
      <c r="A372" s="180" t="s">
        <v>259</v>
      </c>
      <c r="B372" s="181"/>
      <c r="C372" s="181"/>
      <c r="D372" s="181"/>
      <c r="E372" s="181"/>
      <c r="F372" s="181"/>
      <c r="G372" s="181"/>
      <c r="H372" s="182"/>
      <c r="I372"/>
    </row>
    <row r="373" spans="1:9" ht="12.75" customHeight="1">
      <c r="A373" s="164" t="s">
        <v>13</v>
      </c>
      <c r="B373" s="165"/>
      <c r="C373" s="165"/>
      <c r="D373" s="165"/>
      <c r="E373" s="165"/>
      <c r="F373" s="165"/>
      <c r="G373" s="165"/>
      <c r="H373" s="166"/>
      <c r="I373"/>
    </row>
    <row r="374" spans="1:9" ht="12.75" customHeight="1">
      <c r="A374" s="171" t="s">
        <v>2</v>
      </c>
      <c r="B374" s="14" t="s">
        <v>3</v>
      </c>
      <c r="C374" s="173" t="s">
        <v>0</v>
      </c>
      <c r="D374" s="174"/>
      <c r="E374" s="171" t="s">
        <v>4</v>
      </c>
      <c r="F374" s="171" t="s">
        <v>5</v>
      </c>
      <c r="G374" s="177" t="s">
        <v>6</v>
      </c>
      <c r="H374" s="178"/>
      <c r="I374"/>
    </row>
    <row r="375" spans="1:9" ht="12.75" customHeight="1">
      <c r="A375" s="172"/>
      <c r="B375" s="15" t="s">
        <v>7</v>
      </c>
      <c r="C375" s="175"/>
      <c r="D375" s="176"/>
      <c r="E375" s="172"/>
      <c r="F375" s="172"/>
      <c r="G375" s="16" t="s">
        <v>8</v>
      </c>
      <c r="H375" s="17" t="s">
        <v>1</v>
      </c>
      <c r="I375"/>
    </row>
    <row r="376" spans="1:9" ht="12.75">
      <c r="A376" s="69" t="s">
        <v>22</v>
      </c>
      <c r="B376" s="69" t="s">
        <v>28</v>
      </c>
      <c r="C376" s="79" t="s">
        <v>171</v>
      </c>
      <c r="D376" s="80"/>
      <c r="E376" s="69" t="s">
        <v>14</v>
      </c>
      <c r="F376" s="69" t="s">
        <v>24</v>
      </c>
      <c r="G376" s="169">
        <v>98</v>
      </c>
      <c r="H376" s="169">
        <f>AVERAGE(F376*G376)</f>
        <v>1960</v>
      </c>
      <c r="I376"/>
    </row>
    <row r="377" spans="1:9" ht="12.75">
      <c r="A377" s="70"/>
      <c r="B377" s="70"/>
      <c r="C377" s="81"/>
      <c r="D377" s="82"/>
      <c r="E377" s="70"/>
      <c r="F377" s="70"/>
      <c r="G377" s="170"/>
      <c r="H377" s="170"/>
      <c r="I377"/>
    </row>
    <row r="378" spans="1:9" ht="12.75">
      <c r="A378" s="164" t="s">
        <v>9</v>
      </c>
      <c r="B378" s="165"/>
      <c r="C378" s="165"/>
      <c r="D378" s="165"/>
      <c r="E378" s="165"/>
      <c r="F378" s="165"/>
      <c r="G378" s="165"/>
      <c r="H378" s="166"/>
      <c r="I378"/>
    </row>
    <row r="379" spans="1:9" ht="12.75">
      <c r="A379" s="164" t="s">
        <v>10</v>
      </c>
      <c r="B379" s="165"/>
      <c r="C379" s="165"/>
      <c r="D379" s="165"/>
      <c r="E379" s="165"/>
      <c r="F379" s="165"/>
      <c r="G379" s="165"/>
      <c r="H379" s="166"/>
      <c r="I379"/>
    </row>
    <row r="380" spans="1:9" ht="12.75">
      <c r="A380" s="164" t="s">
        <v>11</v>
      </c>
      <c r="B380" s="165"/>
      <c r="C380" s="165"/>
      <c r="D380" s="165"/>
      <c r="E380" s="165"/>
      <c r="F380" s="165"/>
      <c r="G380" s="165"/>
      <c r="H380" s="166"/>
      <c r="I380"/>
    </row>
    <row r="381" spans="1:9" ht="12.75">
      <c r="A381" s="167" t="s">
        <v>12</v>
      </c>
      <c r="B381" s="168"/>
      <c r="C381" s="133" t="s">
        <v>269</v>
      </c>
      <c r="D381" s="134"/>
      <c r="E381" s="134"/>
      <c r="F381" s="134"/>
      <c r="G381" s="134"/>
      <c r="H381" s="134"/>
      <c r="I381"/>
    </row>
    <row r="382" spans="1:9" ht="12.75" customHeight="1">
      <c r="A382" s="164" t="s">
        <v>259</v>
      </c>
      <c r="B382" s="165"/>
      <c r="C382" s="165"/>
      <c r="D382" s="165"/>
      <c r="E382" s="165"/>
      <c r="F382" s="165"/>
      <c r="G382" s="165"/>
      <c r="H382" s="166"/>
      <c r="I382"/>
    </row>
    <row r="383" spans="1:9" ht="12.75" customHeight="1">
      <c r="A383" s="164" t="s">
        <v>13</v>
      </c>
      <c r="B383" s="165"/>
      <c r="C383" s="165"/>
      <c r="D383" s="165"/>
      <c r="E383" s="165"/>
      <c r="F383" s="165"/>
      <c r="G383" s="165"/>
      <c r="H383" s="166"/>
      <c r="I383"/>
    </row>
    <row r="384" spans="1:9" ht="12.75" customHeight="1">
      <c r="A384" s="171" t="s">
        <v>2</v>
      </c>
      <c r="B384" s="14" t="s">
        <v>3</v>
      </c>
      <c r="C384" s="173" t="s">
        <v>0</v>
      </c>
      <c r="D384" s="174"/>
      <c r="E384" s="171" t="s">
        <v>4</v>
      </c>
      <c r="F384" s="171" t="s">
        <v>5</v>
      </c>
      <c r="G384" s="177" t="s">
        <v>6</v>
      </c>
      <c r="H384" s="178"/>
      <c r="I384"/>
    </row>
    <row r="385" spans="1:9" ht="12.75" customHeight="1">
      <c r="A385" s="172"/>
      <c r="B385" s="15" t="s">
        <v>7</v>
      </c>
      <c r="C385" s="175"/>
      <c r="D385" s="176"/>
      <c r="E385" s="172"/>
      <c r="F385" s="172"/>
      <c r="G385" s="16" t="s">
        <v>8</v>
      </c>
      <c r="H385" s="17" t="s">
        <v>1</v>
      </c>
      <c r="I385"/>
    </row>
    <row r="386" spans="1:9" ht="12.75">
      <c r="A386" s="69" t="s">
        <v>37</v>
      </c>
      <c r="B386" s="69" t="s">
        <v>173</v>
      </c>
      <c r="C386" s="79" t="s">
        <v>172</v>
      </c>
      <c r="D386" s="80"/>
      <c r="E386" s="69" t="s">
        <v>14</v>
      </c>
      <c r="F386" s="69" t="s">
        <v>24</v>
      </c>
      <c r="G386" s="169">
        <v>42</v>
      </c>
      <c r="H386" s="169">
        <f>AVERAGE(F386*G386)</f>
        <v>840</v>
      </c>
      <c r="I386"/>
    </row>
    <row r="387" spans="1:9" ht="12.75">
      <c r="A387" s="70"/>
      <c r="B387" s="70"/>
      <c r="C387" s="81"/>
      <c r="D387" s="82"/>
      <c r="E387" s="70"/>
      <c r="F387" s="70"/>
      <c r="G387" s="170"/>
      <c r="H387" s="170"/>
      <c r="I387"/>
    </row>
    <row r="388" spans="1:9" ht="12.75">
      <c r="A388" s="164" t="s">
        <v>9</v>
      </c>
      <c r="B388" s="165"/>
      <c r="C388" s="165"/>
      <c r="D388" s="165"/>
      <c r="E388" s="165"/>
      <c r="F388" s="165"/>
      <c r="G388" s="165"/>
      <c r="H388" s="166"/>
      <c r="I388"/>
    </row>
    <row r="389" spans="1:9" ht="12.75">
      <c r="A389" s="164" t="s">
        <v>10</v>
      </c>
      <c r="B389" s="165"/>
      <c r="C389" s="165"/>
      <c r="D389" s="165"/>
      <c r="E389" s="165"/>
      <c r="F389" s="165"/>
      <c r="G389" s="165"/>
      <c r="H389" s="166"/>
      <c r="I389"/>
    </row>
    <row r="390" spans="1:9" ht="12.75">
      <c r="A390" s="164" t="s">
        <v>11</v>
      </c>
      <c r="B390" s="165"/>
      <c r="C390" s="165"/>
      <c r="D390" s="165"/>
      <c r="E390" s="165"/>
      <c r="F390" s="165"/>
      <c r="G390" s="165"/>
      <c r="H390" s="166"/>
      <c r="I390"/>
    </row>
    <row r="391" spans="1:9" ht="12.75">
      <c r="A391" s="167" t="s">
        <v>12</v>
      </c>
      <c r="B391" s="168"/>
      <c r="C391" s="133" t="s">
        <v>269</v>
      </c>
      <c r="D391" s="134"/>
      <c r="E391" s="134"/>
      <c r="F391" s="134"/>
      <c r="G391" s="134"/>
      <c r="H391" s="134"/>
      <c r="I391"/>
    </row>
    <row r="392" spans="1:9" ht="12.75" customHeight="1">
      <c r="A392" s="164" t="s">
        <v>259</v>
      </c>
      <c r="B392" s="165"/>
      <c r="C392" s="165"/>
      <c r="D392" s="165"/>
      <c r="E392" s="165"/>
      <c r="F392" s="165"/>
      <c r="G392" s="165"/>
      <c r="H392" s="166"/>
      <c r="I392"/>
    </row>
    <row r="393" spans="1:9" ht="12.75" customHeight="1">
      <c r="A393" s="164" t="s">
        <v>13</v>
      </c>
      <c r="B393" s="165"/>
      <c r="C393" s="165"/>
      <c r="D393" s="165"/>
      <c r="E393" s="165"/>
      <c r="F393" s="165"/>
      <c r="G393" s="165"/>
      <c r="H393" s="166"/>
      <c r="I393"/>
    </row>
    <row r="394" spans="1:9" ht="12.75" customHeight="1">
      <c r="A394" s="171" t="s">
        <v>2</v>
      </c>
      <c r="B394" s="14" t="s">
        <v>3</v>
      </c>
      <c r="C394" s="173" t="s">
        <v>0</v>
      </c>
      <c r="D394" s="174"/>
      <c r="E394" s="171" t="s">
        <v>4</v>
      </c>
      <c r="F394" s="171" t="s">
        <v>5</v>
      </c>
      <c r="G394" s="177" t="s">
        <v>6</v>
      </c>
      <c r="H394" s="178"/>
      <c r="I394"/>
    </row>
    <row r="395" spans="1:9" ht="12.75" customHeight="1">
      <c r="A395" s="172"/>
      <c r="B395" s="15" t="s">
        <v>7</v>
      </c>
      <c r="C395" s="175"/>
      <c r="D395" s="176"/>
      <c r="E395" s="172"/>
      <c r="F395" s="172"/>
      <c r="G395" s="16" t="s">
        <v>8</v>
      </c>
      <c r="H395" s="17" t="s">
        <v>1</v>
      </c>
      <c r="I395"/>
    </row>
    <row r="396" spans="1:9" ht="12.75">
      <c r="A396" s="69" t="s">
        <v>38</v>
      </c>
      <c r="B396" s="69" t="s">
        <v>174</v>
      </c>
      <c r="C396" s="79" t="s">
        <v>175</v>
      </c>
      <c r="D396" s="80"/>
      <c r="E396" s="69" t="s">
        <v>14</v>
      </c>
      <c r="F396" s="69" t="s">
        <v>24</v>
      </c>
      <c r="G396" s="169">
        <v>130</v>
      </c>
      <c r="H396" s="169">
        <f>AVERAGE(F396*G396)</f>
        <v>2600</v>
      </c>
      <c r="I396"/>
    </row>
    <row r="397" spans="1:9" ht="12.75">
      <c r="A397" s="70"/>
      <c r="B397" s="70"/>
      <c r="C397" s="81"/>
      <c r="D397" s="82"/>
      <c r="E397" s="70"/>
      <c r="F397" s="70"/>
      <c r="G397" s="170"/>
      <c r="H397" s="170"/>
      <c r="I397"/>
    </row>
    <row r="398" spans="1:9" ht="12.75">
      <c r="A398" s="164" t="s">
        <v>9</v>
      </c>
      <c r="B398" s="165"/>
      <c r="C398" s="165"/>
      <c r="D398" s="165"/>
      <c r="E398" s="165"/>
      <c r="F398" s="165"/>
      <c r="G398" s="165"/>
      <c r="H398" s="166"/>
      <c r="I398"/>
    </row>
    <row r="399" spans="1:9" ht="12.75">
      <c r="A399" s="164" t="s">
        <v>10</v>
      </c>
      <c r="B399" s="165"/>
      <c r="C399" s="165"/>
      <c r="D399" s="165"/>
      <c r="E399" s="165"/>
      <c r="F399" s="165"/>
      <c r="G399" s="165"/>
      <c r="H399" s="166"/>
      <c r="I399"/>
    </row>
    <row r="400" spans="1:9" ht="12.75">
      <c r="A400" s="164" t="s">
        <v>11</v>
      </c>
      <c r="B400" s="165"/>
      <c r="C400" s="165"/>
      <c r="D400" s="165"/>
      <c r="E400" s="165"/>
      <c r="F400" s="165"/>
      <c r="G400" s="165"/>
      <c r="H400" s="166"/>
      <c r="I400"/>
    </row>
    <row r="401" spans="1:9" ht="12.75">
      <c r="A401" s="167" t="s">
        <v>145</v>
      </c>
      <c r="B401" s="168"/>
      <c r="C401" s="133" t="s">
        <v>269</v>
      </c>
      <c r="D401" s="134"/>
      <c r="E401" s="134"/>
      <c r="F401" s="134"/>
      <c r="G401" s="134"/>
      <c r="H401" s="134"/>
      <c r="I401"/>
    </row>
    <row r="402" spans="1:9" ht="12.75" customHeight="1">
      <c r="A402" s="180" t="s">
        <v>259</v>
      </c>
      <c r="B402" s="181"/>
      <c r="C402" s="181"/>
      <c r="D402" s="181"/>
      <c r="E402" s="181"/>
      <c r="F402" s="181"/>
      <c r="G402" s="181"/>
      <c r="H402" s="182"/>
      <c r="I402"/>
    </row>
    <row r="403" spans="1:9" ht="12.75" customHeight="1">
      <c r="A403" s="164" t="s">
        <v>13</v>
      </c>
      <c r="B403" s="165"/>
      <c r="C403" s="165"/>
      <c r="D403" s="165"/>
      <c r="E403" s="165"/>
      <c r="F403" s="165"/>
      <c r="G403" s="165"/>
      <c r="H403" s="166"/>
      <c r="I403"/>
    </row>
    <row r="404" spans="1:9" ht="12.75" customHeight="1">
      <c r="A404" s="171" t="s">
        <v>2</v>
      </c>
      <c r="B404" s="14" t="s">
        <v>3</v>
      </c>
      <c r="C404" s="173" t="s">
        <v>0</v>
      </c>
      <c r="D404" s="174"/>
      <c r="E404" s="171" t="s">
        <v>4</v>
      </c>
      <c r="F404" s="171" t="s">
        <v>5</v>
      </c>
      <c r="G404" s="177" t="s">
        <v>6</v>
      </c>
      <c r="H404" s="178"/>
      <c r="I404"/>
    </row>
    <row r="405" spans="1:9" ht="12.75" customHeight="1">
      <c r="A405" s="172"/>
      <c r="B405" s="15" t="s">
        <v>7</v>
      </c>
      <c r="C405" s="175"/>
      <c r="D405" s="176"/>
      <c r="E405" s="172"/>
      <c r="F405" s="172"/>
      <c r="G405" s="16" t="s">
        <v>8</v>
      </c>
      <c r="H405" s="17" t="s">
        <v>1</v>
      </c>
      <c r="I405"/>
    </row>
    <row r="406" spans="1:9" ht="12.75">
      <c r="A406" s="69" t="s">
        <v>146</v>
      </c>
      <c r="B406" s="69" t="s">
        <v>94</v>
      </c>
      <c r="C406" s="79" t="s">
        <v>176</v>
      </c>
      <c r="D406" s="80"/>
      <c r="E406" s="69" t="s">
        <v>14</v>
      </c>
      <c r="F406" s="69" t="s">
        <v>15</v>
      </c>
      <c r="G406" s="169">
        <v>86</v>
      </c>
      <c r="H406" s="169">
        <f>AVERAGE(F406*G406)</f>
        <v>344</v>
      </c>
      <c r="I406"/>
    </row>
    <row r="407" spans="1:9" ht="12.75">
      <c r="A407" s="70"/>
      <c r="B407" s="70"/>
      <c r="C407" s="81"/>
      <c r="D407" s="82"/>
      <c r="E407" s="70"/>
      <c r="F407" s="70"/>
      <c r="G407" s="170"/>
      <c r="H407" s="170"/>
      <c r="I407"/>
    </row>
    <row r="408" spans="1:9" ht="12.75">
      <c r="A408" s="164" t="s">
        <v>9</v>
      </c>
      <c r="B408" s="165"/>
      <c r="C408" s="165"/>
      <c r="D408" s="165"/>
      <c r="E408" s="165"/>
      <c r="F408" s="165"/>
      <c r="G408" s="165"/>
      <c r="H408" s="166"/>
      <c r="I408"/>
    </row>
    <row r="409" spans="1:9" ht="12.75">
      <c r="A409" s="164" t="s">
        <v>10</v>
      </c>
      <c r="B409" s="165"/>
      <c r="C409" s="165"/>
      <c r="D409" s="165"/>
      <c r="E409" s="165"/>
      <c r="F409" s="165"/>
      <c r="G409" s="165"/>
      <c r="H409" s="166"/>
      <c r="I409"/>
    </row>
    <row r="410" spans="1:9" ht="12.75">
      <c r="A410" s="164" t="s">
        <v>11</v>
      </c>
      <c r="B410" s="165"/>
      <c r="C410" s="165"/>
      <c r="D410" s="165"/>
      <c r="E410" s="165"/>
      <c r="F410" s="165"/>
      <c r="G410" s="165"/>
      <c r="H410" s="166"/>
      <c r="I410"/>
    </row>
    <row r="411" spans="1:9" ht="12.75">
      <c r="A411" s="167" t="s">
        <v>12</v>
      </c>
      <c r="B411" s="168"/>
      <c r="C411" s="133" t="s">
        <v>269</v>
      </c>
      <c r="D411" s="134"/>
      <c r="E411" s="134"/>
      <c r="F411" s="134"/>
      <c r="G411" s="134"/>
      <c r="H411" s="134"/>
      <c r="I411"/>
    </row>
    <row r="412" spans="1:9" ht="13.5" customHeight="1">
      <c r="A412" s="164" t="s">
        <v>259</v>
      </c>
      <c r="B412" s="165"/>
      <c r="C412" s="165"/>
      <c r="D412" s="165"/>
      <c r="E412" s="165"/>
      <c r="F412" s="165"/>
      <c r="G412" s="165"/>
      <c r="H412" s="166"/>
      <c r="I412"/>
    </row>
    <row r="413" spans="1:9" ht="12.75" customHeight="1">
      <c r="A413" s="164" t="s">
        <v>13</v>
      </c>
      <c r="B413" s="165"/>
      <c r="C413" s="165"/>
      <c r="D413" s="165"/>
      <c r="E413" s="165"/>
      <c r="F413" s="165"/>
      <c r="G413" s="165"/>
      <c r="H413" s="166"/>
      <c r="I413"/>
    </row>
    <row r="414" spans="1:9" ht="12.75" customHeight="1">
      <c r="A414" s="171" t="s">
        <v>2</v>
      </c>
      <c r="B414" s="14" t="s">
        <v>3</v>
      </c>
      <c r="C414" s="173" t="s">
        <v>0</v>
      </c>
      <c r="D414" s="174"/>
      <c r="E414" s="171" t="s">
        <v>4</v>
      </c>
      <c r="F414" s="171" t="s">
        <v>5</v>
      </c>
      <c r="G414" s="177" t="s">
        <v>6</v>
      </c>
      <c r="H414" s="178"/>
      <c r="I414"/>
    </row>
    <row r="415" spans="1:9" ht="12.75" customHeight="1">
      <c r="A415" s="172"/>
      <c r="B415" s="15" t="s">
        <v>7</v>
      </c>
      <c r="C415" s="175"/>
      <c r="D415" s="176"/>
      <c r="E415" s="172"/>
      <c r="F415" s="172"/>
      <c r="G415" s="16" t="s">
        <v>8</v>
      </c>
      <c r="H415" s="17" t="s">
        <v>1</v>
      </c>
      <c r="I415"/>
    </row>
    <row r="416" spans="1:9" ht="12.75">
      <c r="A416" s="69" t="s">
        <v>25</v>
      </c>
      <c r="B416" s="69" t="s">
        <v>75</v>
      </c>
      <c r="C416" s="79" t="s">
        <v>177</v>
      </c>
      <c r="D416" s="80"/>
      <c r="E416" s="69" t="s">
        <v>14</v>
      </c>
      <c r="F416" s="69" t="s">
        <v>24</v>
      </c>
      <c r="G416" s="169">
        <v>46</v>
      </c>
      <c r="H416" s="169">
        <f>AVERAGE(F416*G416)</f>
        <v>920</v>
      </c>
      <c r="I416"/>
    </row>
    <row r="417" spans="1:9" ht="12.75">
      <c r="A417" s="70"/>
      <c r="B417" s="70"/>
      <c r="C417" s="81"/>
      <c r="D417" s="82"/>
      <c r="E417" s="70"/>
      <c r="F417" s="70"/>
      <c r="G417" s="170"/>
      <c r="H417" s="170"/>
      <c r="I417"/>
    </row>
    <row r="418" spans="1:9" ht="12.75">
      <c r="A418" s="164" t="s">
        <v>9</v>
      </c>
      <c r="B418" s="165"/>
      <c r="C418" s="165"/>
      <c r="D418" s="165"/>
      <c r="E418" s="165"/>
      <c r="F418" s="165"/>
      <c r="G418" s="165"/>
      <c r="H418" s="166"/>
      <c r="I418"/>
    </row>
    <row r="419" spans="1:9" ht="12.75">
      <c r="A419" s="164" t="s">
        <v>10</v>
      </c>
      <c r="B419" s="165"/>
      <c r="C419" s="165"/>
      <c r="D419" s="165"/>
      <c r="E419" s="165"/>
      <c r="F419" s="165"/>
      <c r="G419" s="165"/>
      <c r="H419" s="166"/>
      <c r="I419"/>
    </row>
    <row r="420" spans="1:9" ht="12.75">
      <c r="A420" s="164" t="s">
        <v>11</v>
      </c>
      <c r="B420" s="165"/>
      <c r="C420" s="165"/>
      <c r="D420" s="165"/>
      <c r="E420" s="165"/>
      <c r="F420" s="165"/>
      <c r="G420" s="165"/>
      <c r="H420" s="166"/>
      <c r="I420"/>
    </row>
    <row r="421" spans="1:9" ht="12.75">
      <c r="A421" s="167" t="s">
        <v>12</v>
      </c>
      <c r="B421" s="168"/>
      <c r="C421" s="133" t="s">
        <v>269</v>
      </c>
      <c r="D421" s="134"/>
      <c r="E421" s="134"/>
      <c r="F421" s="134"/>
      <c r="G421" s="134"/>
      <c r="H421" s="134"/>
      <c r="I421"/>
    </row>
    <row r="422" spans="1:9" ht="12.75" customHeight="1">
      <c r="A422" s="164" t="s">
        <v>259</v>
      </c>
      <c r="B422" s="165"/>
      <c r="C422" s="165"/>
      <c r="D422" s="165"/>
      <c r="E422" s="165"/>
      <c r="F422" s="165"/>
      <c r="G422" s="165"/>
      <c r="H422" s="166"/>
      <c r="I422"/>
    </row>
    <row r="423" spans="1:9" ht="12.75" customHeight="1">
      <c r="A423" s="164" t="s">
        <v>13</v>
      </c>
      <c r="B423" s="165"/>
      <c r="C423" s="165"/>
      <c r="D423" s="165"/>
      <c r="E423" s="165"/>
      <c r="F423" s="165"/>
      <c r="G423" s="165"/>
      <c r="H423" s="166"/>
      <c r="I423"/>
    </row>
    <row r="424" spans="1:9" ht="12.75" customHeight="1">
      <c r="A424" s="171" t="s">
        <v>2</v>
      </c>
      <c r="B424" s="14" t="s">
        <v>3</v>
      </c>
      <c r="C424" s="173" t="s">
        <v>0</v>
      </c>
      <c r="D424" s="174"/>
      <c r="E424" s="171" t="s">
        <v>4</v>
      </c>
      <c r="F424" s="171" t="s">
        <v>5</v>
      </c>
      <c r="G424" s="177" t="s">
        <v>6</v>
      </c>
      <c r="H424" s="178"/>
      <c r="I424"/>
    </row>
    <row r="425" spans="1:9" ht="12.75" customHeight="1">
      <c r="A425" s="172"/>
      <c r="B425" s="15" t="s">
        <v>7</v>
      </c>
      <c r="C425" s="175"/>
      <c r="D425" s="176"/>
      <c r="E425" s="172"/>
      <c r="F425" s="172"/>
      <c r="G425" s="16" t="s">
        <v>8</v>
      </c>
      <c r="H425" s="17" t="s">
        <v>1</v>
      </c>
      <c r="I425"/>
    </row>
    <row r="426" spans="1:9" ht="12.75">
      <c r="A426" s="69" t="s">
        <v>39</v>
      </c>
      <c r="B426" s="69" t="s">
        <v>92</v>
      </c>
      <c r="C426" s="79" t="s">
        <v>178</v>
      </c>
      <c r="D426" s="80"/>
      <c r="E426" s="69" t="s">
        <v>14</v>
      </c>
      <c r="F426" s="69" t="s">
        <v>16</v>
      </c>
      <c r="G426" s="169">
        <v>107</v>
      </c>
      <c r="H426" s="169">
        <f>AVERAGE(F426*G426)</f>
        <v>3210</v>
      </c>
      <c r="I426"/>
    </row>
    <row r="427" spans="1:9" ht="12.75">
      <c r="A427" s="70"/>
      <c r="B427" s="70"/>
      <c r="C427" s="81"/>
      <c r="D427" s="82"/>
      <c r="E427" s="70"/>
      <c r="F427" s="70"/>
      <c r="G427" s="170"/>
      <c r="H427" s="170"/>
      <c r="I427"/>
    </row>
    <row r="428" spans="1:9" ht="12.75">
      <c r="A428" s="164" t="s">
        <v>9</v>
      </c>
      <c r="B428" s="165"/>
      <c r="C428" s="165"/>
      <c r="D428" s="165"/>
      <c r="E428" s="165"/>
      <c r="F428" s="165"/>
      <c r="G428" s="165"/>
      <c r="H428" s="166"/>
      <c r="I428"/>
    </row>
    <row r="429" spans="1:9" ht="12.75">
      <c r="A429" s="164" t="s">
        <v>10</v>
      </c>
      <c r="B429" s="165"/>
      <c r="C429" s="165"/>
      <c r="D429" s="165"/>
      <c r="E429" s="165"/>
      <c r="F429" s="165"/>
      <c r="G429" s="165"/>
      <c r="H429" s="166"/>
      <c r="I429"/>
    </row>
    <row r="430" spans="1:9" ht="12.75">
      <c r="A430" s="164" t="s">
        <v>11</v>
      </c>
      <c r="B430" s="165"/>
      <c r="C430" s="165"/>
      <c r="D430" s="165"/>
      <c r="E430" s="165"/>
      <c r="F430" s="165"/>
      <c r="G430" s="165"/>
      <c r="H430" s="166"/>
      <c r="I430"/>
    </row>
    <row r="431" spans="1:9" ht="12.75">
      <c r="A431" s="167" t="s">
        <v>12</v>
      </c>
      <c r="B431" s="168"/>
      <c r="C431" s="133" t="s">
        <v>269</v>
      </c>
      <c r="D431" s="134"/>
      <c r="E431" s="134"/>
      <c r="F431" s="134"/>
      <c r="G431" s="134"/>
      <c r="H431" s="134"/>
      <c r="I431"/>
    </row>
    <row r="432" spans="1:9" ht="13.5" customHeight="1">
      <c r="A432" s="164" t="s">
        <v>259</v>
      </c>
      <c r="B432" s="165"/>
      <c r="C432" s="165"/>
      <c r="D432" s="165"/>
      <c r="E432" s="165"/>
      <c r="F432" s="165"/>
      <c r="G432" s="165"/>
      <c r="H432" s="166"/>
      <c r="I432"/>
    </row>
    <row r="433" spans="1:9" ht="12.75" customHeight="1">
      <c r="A433" s="164" t="s">
        <v>13</v>
      </c>
      <c r="B433" s="165"/>
      <c r="C433" s="165"/>
      <c r="D433" s="165"/>
      <c r="E433" s="165"/>
      <c r="F433" s="165"/>
      <c r="G433" s="165"/>
      <c r="H433" s="166"/>
      <c r="I433"/>
    </row>
    <row r="434" spans="1:9" ht="12.75" customHeight="1">
      <c r="A434" s="171" t="s">
        <v>2</v>
      </c>
      <c r="B434" s="14" t="s">
        <v>3</v>
      </c>
      <c r="C434" s="173" t="s">
        <v>0</v>
      </c>
      <c r="D434" s="174"/>
      <c r="E434" s="171" t="s">
        <v>4</v>
      </c>
      <c r="F434" s="171" t="s">
        <v>5</v>
      </c>
      <c r="G434" s="177" t="s">
        <v>6</v>
      </c>
      <c r="H434" s="178"/>
      <c r="I434"/>
    </row>
    <row r="435" spans="1:9" ht="12.75" customHeight="1">
      <c r="A435" s="172"/>
      <c r="B435" s="15" t="s">
        <v>7</v>
      </c>
      <c r="C435" s="175"/>
      <c r="D435" s="176"/>
      <c r="E435" s="172"/>
      <c r="F435" s="172"/>
      <c r="G435" s="16" t="s">
        <v>8</v>
      </c>
      <c r="H435" s="17" t="s">
        <v>1</v>
      </c>
      <c r="I435"/>
    </row>
    <row r="436" spans="1:9" ht="12.75">
      <c r="A436" s="69" t="s">
        <v>40</v>
      </c>
      <c r="B436" s="69" t="s">
        <v>147</v>
      </c>
      <c r="C436" s="71" t="s">
        <v>179</v>
      </c>
      <c r="D436" s="72"/>
      <c r="E436" s="69" t="s">
        <v>14</v>
      </c>
      <c r="F436" s="69" t="s">
        <v>53</v>
      </c>
      <c r="G436" s="169">
        <v>120</v>
      </c>
      <c r="H436" s="169">
        <f>AVERAGE(F436*G436)</f>
        <v>600</v>
      </c>
      <c r="I436"/>
    </row>
    <row r="437" spans="1:9" ht="12.75">
      <c r="A437" s="70"/>
      <c r="B437" s="70"/>
      <c r="C437" s="73"/>
      <c r="D437" s="74"/>
      <c r="E437" s="70"/>
      <c r="F437" s="70"/>
      <c r="G437" s="170"/>
      <c r="H437" s="170"/>
      <c r="I437"/>
    </row>
    <row r="438" spans="1:9" ht="12.75">
      <c r="A438" s="164" t="s">
        <v>9</v>
      </c>
      <c r="B438" s="165"/>
      <c r="C438" s="165"/>
      <c r="D438" s="165"/>
      <c r="E438" s="165"/>
      <c r="F438" s="165"/>
      <c r="G438" s="165"/>
      <c r="H438" s="166"/>
      <c r="I438"/>
    </row>
    <row r="439" spans="1:9" ht="12.75">
      <c r="A439" s="164" t="s">
        <v>10</v>
      </c>
      <c r="B439" s="165"/>
      <c r="C439" s="165"/>
      <c r="D439" s="165"/>
      <c r="E439" s="165"/>
      <c r="F439" s="165"/>
      <c r="G439" s="165"/>
      <c r="H439" s="166"/>
      <c r="I439"/>
    </row>
    <row r="440" spans="1:9" ht="12.75">
      <c r="A440" s="164" t="s">
        <v>11</v>
      </c>
      <c r="B440" s="165"/>
      <c r="C440" s="165"/>
      <c r="D440" s="165"/>
      <c r="E440" s="165"/>
      <c r="F440" s="165"/>
      <c r="G440" s="165"/>
      <c r="H440" s="166"/>
      <c r="I440"/>
    </row>
    <row r="441" spans="1:9" ht="12.75">
      <c r="A441" s="167" t="s">
        <v>145</v>
      </c>
      <c r="B441" s="168"/>
      <c r="C441" s="133" t="s">
        <v>269</v>
      </c>
      <c r="D441" s="134"/>
      <c r="E441" s="134"/>
      <c r="F441" s="134"/>
      <c r="G441" s="134"/>
      <c r="H441" s="134"/>
      <c r="I441"/>
    </row>
    <row r="442" spans="1:9" ht="13.5" customHeight="1">
      <c r="A442" s="180" t="s">
        <v>259</v>
      </c>
      <c r="B442" s="181"/>
      <c r="C442" s="181"/>
      <c r="D442" s="181"/>
      <c r="E442" s="181"/>
      <c r="F442" s="181"/>
      <c r="G442" s="181"/>
      <c r="H442" s="182"/>
      <c r="I442"/>
    </row>
    <row r="443" spans="1:9" ht="12.75" customHeight="1">
      <c r="A443" s="164" t="s">
        <v>13</v>
      </c>
      <c r="B443" s="165"/>
      <c r="C443" s="165"/>
      <c r="D443" s="165"/>
      <c r="E443" s="165"/>
      <c r="F443" s="165"/>
      <c r="G443" s="165"/>
      <c r="H443" s="166"/>
      <c r="I443"/>
    </row>
    <row r="444" spans="1:9" ht="12.75" customHeight="1">
      <c r="A444" s="171" t="s">
        <v>2</v>
      </c>
      <c r="B444" s="14" t="s">
        <v>3</v>
      </c>
      <c r="C444" s="173" t="s">
        <v>0</v>
      </c>
      <c r="D444" s="174"/>
      <c r="E444" s="171" t="s">
        <v>4</v>
      </c>
      <c r="F444" s="171" t="s">
        <v>5</v>
      </c>
      <c r="G444" s="177" t="s">
        <v>6</v>
      </c>
      <c r="H444" s="178"/>
      <c r="I444"/>
    </row>
    <row r="445" spans="1:9" ht="12.75" customHeight="1">
      <c r="A445" s="172"/>
      <c r="B445" s="15" t="s">
        <v>7</v>
      </c>
      <c r="C445" s="175"/>
      <c r="D445" s="176"/>
      <c r="E445" s="172"/>
      <c r="F445" s="172"/>
      <c r="G445" s="16" t="s">
        <v>8</v>
      </c>
      <c r="H445" s="17" t="s">
        <v>1</v>
      </c>
      <c r="I445"/>
    </row>
    <row r="446" spans="1:9" ht="12.75">
      <c r="A446" s="69" t="s">
        <v>34</v>
      </c>
      <c r="B446" s="69" t="s">
        <v>148</v>
      </c>
      <c r="C446" s="71" t="s">
        <v>180</v>
      </c>
      <c r="D446" s="72"/>
      <c r="E446" s="69" t="s">
        <v>14</v>
      </c>
      <c r="F446" s="69" t="s">
        <v>53</v>
      </c>
      <c r="G446" s="169">
        <v>45</v>
      </c>
      <c r="H446" s="169">
        <f>AVERAGE(F446*G446)</f>
        <v>225</v>
      </c>
      <c r="I446"/>
    </row>
    <row r="447" spans="1:9" ht="12.75">
      <c r="A447" s="70"/>
      <c r="B447" s="70"/>
      <c r="C447" s="73"/>
      <c r="D447" s="74"/>
      <c r="E447" s="70"/>
      <c r="F447" s="70"/>
      <c r="G447" s="170"/>
      <c r="H447" s="170"/>
      <c r="I447"/>
    </row>
    <row r="448" spans="1:9" ht="12.75">
      <c r="A448" s="164" t="s">
        <v>9</v>
      </c>
      <c r="B448" s="165"/>
      <c r="C448" s="165"/>
      <c r="D448" s="165"/>
      <c r="E448" s="165"/>
      <c r="F448" s="165"/>
      <c r="G448" s="165"/>
      <c r="H448" s="166"/>
      <c r="I448"/>
    </row>
    <row r="449" spans="1:9" ht="12.75">
      <c r="A449" s="164" t="s">
        <v>10</v>
      </c>
      <c r="B449" s="165"/>
      <c r="C449" s="165"/>
      <c r="D449" s="165"/>
      <c r="E449" s="165"/>
      <c r="F449" s="165"/>
      <c r="G449" s="165"/>
      <c r="H449" s="166"/>
      <c r="I449"/>
    </row>
    <row r="450" spans="1:9" ht="12.75">
      <c r="A450" s="164" t="s">
        <v>11</v>
      </c>
      <c r="B450" s="165"/>
      <c r="C450" s="165"/>
      <c r="D450" s="165"/>
      <c r="E450" s="165"/>
      <c r="F450" s="165"/>
      <c r="G450" s="165"/>
      <c r="H450" s="166"/>
      <c r="I450"/>
    </row>
    <row r="451" spans="1:9" ht="12.75">
      <c r="A451" s="167" t="s">
        <v>12</v>
      </c>
      <c r="B451" s="168"/>
      <c r="C451" s="133" t="s">
        <v>269</v>
      </c>
      <c r="D451" s="134"/>
      <c r="E451" s="134"/>
      <c r="F451" s="134"/>
      <c r="G451" s="134"/>
      <c r="H451" s="134"/>
      <c r="I451"/>
    </row>
    <row r="452" spans="1:9" ht="12.75" customHeight="1">
      <c r="A452" s="164" t="s">
        <v>259</v>
      </c>
      <c r="B452" s="165"/>
      <c r="C452" s="165"/>
      <c r="D452" s="165"/>
      <c r="E452" s="165"/>
      <c r="F452" s="165"/>
      <c r="G452" s="165"/>
      <c r="H452" s="166"/>
      <c r="I452"/>
    </row>
    <row r="453" spans="1:9" ht="12.75" customHeight="1">
      <c r="A453" s="164" t="s">
        <v>13</v>
      </c>
      <c r="B453" s="165"/>
      <c r="C453" s="165"/>
      <c r="D453" s="165"/>
      <c r="E453" s="165"/>
      <c r="F453" s="165"/>
      <c r="G453" s="165"/>
      <c r="H453" s="166"/>
      <c r="I453"/>
    </row>
    <row r="454" spans="1:9" ht="12.75" customHeight="1">
      <c r="A454" s="171" t="s">
        <v>2</v>
      </c>
      <c r="B454" s="14" t="s">
        <v>3</v>
      </c>
      <c r="C454" s="173" t="s">
        <v>0</v>
      </c>
      <c r="D454" s="174"/>
      <c r="E454" s="171" t="s">
        <v>4</v>
      </c>
      <c r="F454" s="171" t="s">
        <v>5</v>
      </c>
      <c r="G454" s="177" t="s">
        <v>6</v>
      </c>
      <c r="H454" s="178"/>
      <c r="I454"/>
    </row>
    <row r="455" spans="1:9" ht="12.75" customHeight="1">
      <c r="A455" s="172"/>
      <c r="B455" s="15" t="s">
        <v>7</v>
      </c>
      <c r="C455" s="175"/>
      <c r="D455" s="176"/>
      <c r="E455" s="172"/>
      <c r="F455" s="172"/>
      <c r="G455" s="16" t="s">
        <v>8</v>
      </c>
      <c r="H455" s="17" t="s">
        <v>1</v>
      </c>
      <c r="I455"/>
    </row>
    <row r="456" spans="1:9" ht="12.75">
      <c r="A456" s="69" t="s">
        <v>41</v>
      </c>
      <c r="B456" s="69" t="s">
        <v>149</v>
      </c>
      <c r="C456" s="71" t="s">
        <v>220</v>
      </c>
      <c r="D456" s="72"/>
      <c r="E456" s="69" t="s">
        <v>14</v>
      </c>
      <c r="F456" s="69" t="s">
        <v>24</v>
      </c>
      <c r="G456" s="169">
        <v>7</v>
      </c>
      <c r="H456" s="169">
        <f>AVERAGE(F456*G456)</f>
        <v>140</v>
      </c>
      <c r="I456"/>
    </row>
    <row r="457" spans="1:9" ht="12.75">
      <c r="A457" s="70"/>
      <c r="B457" s="70"/>
      <c r="C457" s="73"/>
      <c r="D457" s="74"/>
      <c r="E457" s="70"/>
      <c r="F457" s="70"/>
      <c r="G457" s="170"/>
      <c r="H457" s="170"/>
      <c r="I457"/>
    </row>
    <row r="458" spans="1:9" ht="12.75">
      <c r="A458" s="164" t="s">
        <v>9</v>
      </c>
      <c r="B458" s="165"/>
      <c r="C458" s="165"/>
      <c r="D458" s="165"/>
      <c r="E458" s="165"/>
      <c r="F458" s="165"/>
      <c r="G458" s="165"/>
      <c r="H458" s="166"/>
      <c r="I458"/>
    </row>
    <row r="459" spans="1:9" ht="12.75">
      <c r="A459" s="164" t="s">
        <v>10</v>
      </c>
      <c r="B459" s="165"/>
      <c r="C459" s="165"/>
      <c r="D459" s="165"/>
      <c r="E459" s="165"/>
      <c r="F459" s="165"/>
      <c r="G459" s="165"/>
      <c r="H459" s="166"/>
      <c r="I459"/>
    </row>
    <row r="460" spans="1:9" ht="12.75">
      <c r="A460" s="164" t="s">
        <v>11</v>
      </c>
      <c r="B460" s="165"/>
      <c r="C460" s="165"/>
      <c r="D460" s="165"/>
      <c r="E460" s="165"/>
      <c r="F460" s="165"/>
      <c r="G460" s="165"/>
      <c r="H460" s="166"/>
      <c r="I460"/>
    </row>
    <row r="461" spans="1:9" ht="12.75">
      <c r="A461" s="167" t="s">
        <v>12</v>
      </c>
      <c r="B461" s="168"/>
      <c r="C461" s="133" t="s">
        <v>269</v>
      </c>
      <c r="D461" s="134"/>
      <c r="E461" s="134"/>
      <c r="F461" s="134"/>
      <c r="G461" s="134"/>
      <c r="H461" s="134"/>
      <c r="I461"/>
    </row>
    <row r="462" spans="1:9" ht="13.5" customHeight="1">
      <c r="A462" s="164" t="s">
        <v>259</v>
      </c>
      <c r="B462" s="165"/>
      <c r="C462" s="165"/>
      <c r="D462" s="165"/>
      <c r="E462" s="165"/>
      <c r="F462" s="165"/>
      <c r="G462" s="165"/>
      <c r="H462" s="166"/>
      <c r="I462"/>
    </row>
    <row r="463" spans="1:9" ht="12.75" customHeight="1">
      <c r="A463" s="164" t="s">
        <v>13</v>
      </c>
      <c r="B463" s="165"/>
      <c r="C463" s="165"/>
      <c r="D463" s="165"/>
      <c r="E463" s="165"/>
      <c r="F463" s="165"/>
      <c r="G463" s="165"/>
      <c r="H463" s="166"/>
      <c r="I463"/>
    </row>
    <row r="464" spans="1:9" ht="12.75" customHeight="1">
      <c r="A464" s="171" t="s">
        <v>2</v>
      </c>
      <c r="B464" s="14" t="s">
        <v>3</v>
      </c>
      <c r="C464" s="173" t="s">
        <v>0</v>
      </c>
      <c r="D464" s="174"/>
      <c r="E464" s="171" t="s">
        <v>4</v>
      </c>
      <c r="F464" s="171" t="s">
        <v>5</v>
      </c>
      <c r="G464" s="177" t="s">
        <v>6</v>
      </c>
      <c r="H464" s="178"/>
      <c r="I464"/>
    </row>
    <row r="465" spans="1:9" ht="12.75" customHeight="1">
      <c r="A465" s="172"/>
      <c r="B465" s="15" t="s">
        <v>7</v>
      </c>
      <c r="C465" s="175"/>
      <c r="D465" s="176"/>
      <c r="E465" s="172"/>
      <c r="F465" s="172"/>
      <c r="G465" s="16" t="s">
        <v>8</v>
      </c>
      <c r="H465" s="17" t="s">
        <v>1</v>
      </c>
      <c r="I465"/>
    </row>
    <row r="466" spans="1:9" ht="12.75">
      <c r="A466" s="69" t="s">
        <v>42</v>
      </c>
      <c r="B466" s="69" t="s">
        <v>150</v>
      </c>
      <c r="C466" s="71" t="s">
        <v>181</v>
      </c>
      <c r="D466" s="72"/>
      <c r="E466" s="69" t="s">
        <v>14</v>
      </c>
      <c r="F466" s="69" t="s">
        <v>23</v>
      </c>
      <c r="G466" s="169">
        <v>100</v>
      </c>
      <c r="H466" s="169">
        <f>AVERAGE(F466*G466)</f>
        <v>1000</v>
      </c>
      <c r="I466"/>
    </row>
    <row r="467" spans="1:9" ht="12.75">
      <c r="A467" s="70"/>
      <c r="B467" s="70"/>
      <c r="C467" s="73"/>
      <c r="D467" s="74"/>
      <c r="E467" s="70"/>
      <c r="F467" s="70"/>
      <c r="G467" s="170"/>
      <c r="H467" s="170"/>
      <c r="I467"/>
    </row>
    <row r="468" spans="1:9" ht="12.75">
      <c r="A468" s="164" t="s">
        <v>9</v>
      </c>
      <c r="B468" s="165"/>
      <c r="C468" s="165"/>
      <c r="D468" s="165"/>
      <c r="E468" s="165"/>
      <c r="F468" s="165"/>
      <c r="G468" s="165"/>
      <c r="H468" s="166"/>
      <c r="I468"/>
    </row>
    <row r="469" spans="1:9" ht="12.75">
      <c r="A469" s="164" t="s">
        <v>10</v>
      </c>
      <c r="B469" s="165"/>
      <c r="C469" s="165"/>
      <c r="D469" s="165"/>
      <c r="E469" s="165"/>
      <c r="F469" s="165"/>
      <c r="G469" s="165"/>
      <c r="H469" s="166"/>
      <c r="I469"/>
    </row>
    <row r="470" spans="1:9" ht="12.75">
      <c r="A470" s="164" t="s">
        <v>11</v>
      </c>
      <c r="B470" s="165"/>
      <c r="C470" s="165"/>
      <c r="D470" s="165"/>
      <c r="E470" s="165"/>
      <c r="F470" s="165"/>
      <c r="G470" s="165"/>
      <c r="H470" s="166"/>
      <c r="I470"/>
    </row>
    <row r="471" spans="1:9" ht="12.75">
      <c r="A471" s="167" t="s">
        <v>145</v>
      </c>
      <c r="B471" s="168"/>
      <c r="C471" s="133" t="s">
        <v>269</v>
      </c>
      <c r="D471" s="134"/>
      <c r="E471" s="134"/>
      <c r="F471" s="134"/>
      <c r="G471" s="134"/>
      <c r="H471" s="134"/>
      <c r="I471"/>
    </row>
    <row r="472" spans="1:9" ht="12.75" customHeight="1">
      <c r="A472" s="180" t="s">
        <v>259</v>
      </c>
      <c r="B472" s="181"/>
      <c r="C472" s="181"/>
      <c r="D472" s="181"/>
      <c r="E472" s="181"/>
      <c r="F472" s="181"/>
      <c r="G472" s="181"/>
      <c r="H472" s="182"/>
      <c r="I472"/>
    </row>
    <row r="473" spans="1:9" ht="12.75" customHeight="1">
      <c r="A473" s="164" t="s">
        <v>13</v>
      </c>
      <c r="B473" s="165"/>
      <c r="C473" s="165"/>
      <c r="D473" s="165"/>
      <c r="E473" s="165"/>
      <c r="F473" s="165"/>
      <c r="G473" s="165"/>
      <c r="H473" s="166"/>
      <c r="I473"/>
    </row>
    <row r="474" spans="1:9" ht="12.75" customHeight="1">
      <c r="A474" s="171" t="s">
        <v>2</v>
      </c>
      <c r="B474" s="14" t="s">
        <v>3</v>
      </c>
      <c r="C474" s="173" t="s">
        <v>0</v>
      </c>
      <c r="D474" s="174"/>
      <c r="E474" s="171" t="s">
        <v>4</v>
      </c>
      <c r="F474" s="171" t="s">
        <v>5</v>
      </c>
      <c r="G474" s="177" t="s">
        <v>6</v>
      </c>
      <c r="H474" s="178"/>
      <c r="I474"/>
    </row>
    <row r="475" spans="1:9" ht="12.75" customHeight="1">
      <c r="A475" s="172"/>
      <c r="B475" s="15" t="s">
        <v>7</v>
      </c>
      <c r="C475" s="175"/>
      <c r="D475" s="176"/>
      <c r="E475" s="172"/>
      <c r="F475" s="172"/>
      <c r="G475" s="16" t="s">
        <v>8</v>
      </c>
      <c r="H475" s="17" t="s">
        <v>1</v>
      </c>
      <c r="I475"/>
    </row>
    <row r="476" spans="1:9" ht="12.75">
      <c r="A476" s="69" t="s">
        <v>81</v>
      </c>
      <c r="B476" s="69" t="s">
        <v>151</v>
      </c>
      <c r="C476" s="71" t="s">
        <v>182</v>
      </c>
      <c r="D476" s="72"/>
      <c r="E476" s="69" t="s">
        <v>14</v>
      </c>
      <c r="F476" s="69" t="s">
        <v>53</v>
      </c>
      <c r="G476" s="169">
        <v>620</v>
      </c>
      <c r="H476" s="169">
        <f>AVERAGE(F476*G476)</f>
        <v>3100</v>
      </c>
      <c r="I476"/>
    </row>
    <row r="477" spans="1:9" ht="12.75">
      <c r="A477" s="70"/>
      <c r="B477" s="70"/>
      <c r="C477" s="73"/>
      <c r="D477" s="74"/>
      <c r="E477" s="70"/>
      <c r="F477" s="70"/>
      <c r="G477" s="170"/>
      <c r="H477" s="170"/>
      <c r="I477"/>
    </row>
    <row r="478" spans="1:9" ht="12.75">
      <c r="A478" s="164" t="s">
        <v>9</v>
      </c>
      <c r="B478" s="165"/>
      <c r="C478" s="165"/>
      <c r="D478" s="165"/>
      <c r="E478" s="165"/>
      <c r="F478" s="165"/>
      <c r="G478" s="165"/>
      <c r="H478" s="166"/>
      <c r="I478"/>
    </row>
    <row r="479" spans="1:9" ht="12.75">
      <c r="A479" s="164" t="s">
        <v>10</v>
      </c>
      <c r="B479" s="165"/>
      <c r="C479" s="165"/>
      <c r="D479" s="165"/>
      <c r="E479" s="165"/>
      <c r="F479" s="165"/>
      <c r="G479" s="165"/>
      <c r="H479" s="166"/>
      <c r="I479"/>
    </row>
    <row r="480" spans="1:9" ht="12.75">
      <c r="A480" s="164" t="s">
        <v>11</v>
      </c>
      <c r="B480" s="165"/>
      <c r="C480" s="165"/>
      <c r="D480" s="165"/>
      <c r="E480" s="165"/>
      <c r="F480" s="165"/>
      <c r="G480" s="165"/>
      <c r="H480" s="166"/>
      <c r="I480"/>
    </row>
    <row r="481" spans="1:9" ht="12.75">
      <c r="A481" s="167" t="s">
        <v>12</v>
      </c>
      <c r="B481" s="168"/>
      <c r="C481" s="133" t="s">
        <v>269</v>
      </c>
      <c r="D481" s="134"/>
      <c r="E481" s="134"/>
      <c r="F481" s="134"/>
      <c r="G481" s="134"/>
      <c r="H481" s="134"/>
      <c r="I481"/>
    </row>
    <row r="482" spans="1:9" ht="15" customHeight="1">
      <c r="A482" s="164" t="s">
        <v>259</v>
      </c>
      <c r="B482" s="165"/>
      <c r="C482" s="165"/>
      <c r="D482" s="165"/>
      <c r="E482" s="165"/>
      <c r="F482" s="165"/>
      <c r="G482" s="165"/>
      <c r="H482" s="166"/>
      <c r="I482"/>
    </row>
    <row r="483" spans="1:9" ht="12.75" customHeight="1">
      <c r="A483" s="164" t="s">
        <v>13</v>
      </c>
      <c r="B483" s="165"/>
      <c r="C483" s="165"/>
      <c r="D483" s="165"/>
      <c r="E483" s="165"/>
      <c r="F483" s="165"/>
      <c r="G483" s="165"/>
      <c r="H483" s="166"/>
      <c r="I483"/>
    </row>
    <row r="484" spans="1:9" ht="12.75" customHeight="1">
      <c r="A484" s="171" t="s">
        <v>2</v>
      </c>
      <c r="B484" s="14" t="s">
        <v>3</v>
      </c>
      <c r="C484" s="173" t="s">
        <v>0</v>
      </c>
      <c r="D484" s="174"/>
      <c r="E484" s="171" t="s">
        <v>4</v>
      </c>
      <c r="F484" s="171" t="s">
        <v>5</v>
      </c>
      <c r="G484" s="177" t="s">
        <v>6</v>
      </c>
      <c r="H484" s="178"/>
      <c r="I484"/>
    </row>
    <row r="485" spans="1:9" ht="12.75" customHeight="1">
      <c r="A485" s="172"/>
      <c r="B485" s="15" t="s">
        <v>7</v>
      </c>
      <c r="C485" s="175"/>
      <c r="D485" s="176"/>
      <c r="E485" s="172"/>
      <c r="F485" s="172"/>
      <c r="G485" s="16" t="s">
        <v>8</v>
      </c>
      <c r="H485" s="17" t="s">
        <v>1</v>
      </c>
      <c r="I485"/>
    </row>
    <row r="486" spans="1:9" ht="12.75">
      <c r="A486" s="69" t="s">
        <v>43</v>
      </c>
      <c r="B486" s="69" t="s">
        <v>185</v>
      </c>
      <c r="C486" s="71" t="s">
        <v>186</v>
      </c>
      <c r="D486" s="72"/>
      <c r="E486" s="69" t="s">
        <v>14</v>
      </c>
      <c r="F486" s="69" t="s">
        <v>23</v>
      </c>
      <c r="G486" s="169">
        <v>94</v>
      </c>
      <c r="H486" s="169">
        <f>AVERAGE(F486*G486)</f>
        <v>940</v>
      </c>
      <c r="I486"/>
    </row>
    <row r="487" spans="1:9" ht="12.75">
      <c r="A487" s="70"/>
      <c r="B487" s="70"/>
      <c r="C487" s="73"/>
      <c r="D487" s="74"/>
      <c r="E487" s="70"/>
      <c r="F487" s="70"/>
      <c r="G487" s="170"/>
      <c r="H487" s="170"/>
      <c r="I487"/>
    </row>
    <row r="488" spans="1:9" ht="12.75">
      <c r="A488" s="164" t="s">
        <v>9</v>
      </c>
      <c r="B488" s="165"/>
      <c r="C488" s="165"/>
      <c r="D488" s="165"/>
      <c r="E488" s="165"/>
      <c r="F488" s="165"/>
      <c r="G488" s="165"/>
      <c r="H488" s="166"/>
      <c r="I488"/>
    </row>
    <row r="489" spans="1:9" ht="12.75">
      <c r="A489" s="164" t="s">
        <v>10</v>
      </c>
      <c r="B489" s="165"/>
      <c r="C489" s="165"/>
      <c r="D489" s="165"/>
      <c r="E489" s="165"/>
      <c r="F489" s="165"/>
      <c r="G489" s="165"/>
      <c r="H489" s="166"/>
      <c r="I489"/>
    </row>
    <row r="490" spans="1:9" ht="12.75">
      <c r="A490" s="164" t="s">
        <v>11</v>
      </c>
      <c r="B490" s="165"/>
      <c r="C490" s="165"/>
      <c r="D490" s="165"/>
      <c r="E490" s="165"/>
      <c r="F490" s="165"/>
      <c r="G490" s="165"/>
      <c r="H490" s="166"/>
      <c r="I490"/>
    </row>
    <row r="491" spans="1:9" ht="12.75">
      <c r="A491" s="167" t="s">
        <v>12</v>
      </c>
      <c r="B491" s="168"/>
      <c r="C491" s="133" t="s">
        <v>269</v>
      </c>
      <c r="D491" s="134"/>
      <c r="E491" s="134"/>
      <c r="F491" s="134"/>
      <c r="G491" s="134"/>
      <c r="H491" s="134"/>
      <c r="I491"/>
    </row>
    <row r="492" spans="1:9" ht="12.75" customHeight="1">
      <c r="A492" s="164" t="s">
        <v>259</v>
      </c>
      <c r="B492" s="165"/>
      <c r="C492" s="165"/>
      <c r="D492" s="165"/>
      <c r="E492" s="165"/>
      <c r="F492" s="165"/>
      <c r="G492" s="165"/>
      <c r="H492" s="166"/>
      <c r="I492"/>
    </row>
    <row r="493" spans="1:9" ht="12.75" customHeight="1">
      <c r="A493" s="164" t="s">
        <v>13</v>
      </c>
      <c r="B493" s="165"/>
      <c r="C493" s="165"/>
      <c r="D493" s="165"/>
      <c r="E493" s="165"/>
      <c r="F493" s="165"/>
      <c r="G493" s="165"/>
      <c r="H493" s="166"/>
      <c r="I493"/>
    </row>
    <row r="494" spans="1:9" ht="12.75" customHeight="1">
      <c r="A494" s="171" t="s">
        <v>2</v>
      </c>
      <c r="B494" s="14" t="s">
        <v>3</v>
      </c>
      <c r="C494" s="173" t="s">
        <v>0</v>
      </c>
      <c r="D494" s="174"/>
      <c r="E494" s="171" t="s">
        <v>4</v>
      </c>
      <c r="F494" s="171" t="s">
        <v>5</v>
      </c>
      <c r="G494" s="177" t="s">
        <v>6</v>
      </c>
      <c r="H494" s="178"/>
      <c r="I494"/>
    </row>
    <row r="495" spans="1:9" ht="12.75" customHeight="1">
      <c r="A495" s="172"/>
      <c r="B495" s="15" t="s">
        <v>7</v>
      </c>
      <c r="C495" s="175"/>
      <c r="D495" s="176"/>
      <c r="E495" s="172"/>
      <c r="F495" s="172"/>
      <c r="G495" s="16" t="s">
        <v>8</v>
      </c>
      <c r="H495" s="17" t="s">
        <v>1</v>
      </c>
      <c r="I495"/>
    </row>
    <row r="496" spans="1:9" ht="12.75">
      <c r="A496" s="69" t="s">
        <v>44</v>
      </c>
      <c r="B496" s="69" t="s">
        <v>152</v>
      </c>
      <c r="C496" s="71" t="s">
        <v>183</v>
      </c>
      <c r="D496" s="72"/>
      <c r="E496" s="69" t="s">
        <v>14</v>
      </c>
      <c r="F496" s="69" t="s">
        <v>23</v>
      </c>
      <c r="G496" s="169">
        <v>240</v>
      </c>
      <c r="H496" s="169">
        <f>AVERAGE(F496*G496)</f>
        <v>2400</v>
      </c>
      <c r="I496"/>
    </row>
    <row r="497" spans="1:9" ht="12.75">
      <c r="A497" s="70"/>
      <c r="B497" s="70"/>
      <c r="C497" s="73"/>
      <c r="D497" s="74"/>
      <c r="E497" s="70"/>
      <c r="F497" s="70"/>
      <c r="G497" s="170"/>
      <c r="H497" s="170"/>
      <c r="I497"/>
    </row>
    <row r="498" spans="1:9" ht="12.75">
      <c r="A498" s="164" t="s">
        <v>9</v>
      </c>
      <c r="B498" s="165"/>
      <c r="C498" s="165"/>
      <c r="D498" s="165"/>
      <c r="E498" s="165"/>
      <c r="F498" s="165"/>
      <c r="G498" s="165"/>
      <c r="H498" s="166"/>
      <c r="I498"/>
    </row>
    <row r="499" spans="1:9" ht="12.75">
      <c r="A499" s="164" t="s">
        <v>10</v>
      </c>
      <c r="B499" s="165"/>
      <c r="C499" s="165"/>
      <c r="D499" s="165"/>
      <c r="E499" s="165"/>
      <c r="F499" s="165"/>
      <c r="G499" s="165"/>
      <c r="H499" s="166"/>
      <c r="I499"/>
    </row>
    <row r="500" spans="1:9" ht="12.75">
      <c r="A500" s="164" t="s">
        <v>11</v>
      </c>
      <c r="B500" s="165"/>
      <c r="C500" s="165"/>
      <c r="D500" s="165"/>
      <c r="E500" s="165"/>
      <c r="F500" s="165"/>
      <c r="G500" s="165"/>
      <c r="H500" s="166"/>
      <c r="I500"/>
    </row>
    <row r="501" spans="1:9" ht="12.75">
      <c r="A501" s="167" t="s">
        <v>12</v>
      </c>
      <c r="B501" s="168"/>
      <c r="C501" s="133" t="s">
        <v>269</v>
      </c>
      <c r="D501" s="134"/>
      <c r="E501" s="134"/>
      <c r="F501" s="134"/>
      <c r="G501" s="134"/>
      <c r="H501" s="134"/>
      <c r="I501"/>
    </row>
    <row r="502" spans="1:9" ht="12.75" customHeight="1">
      <c r="A502" s="164" t="s">
        <v>259</v>
      </c>
      <c r="B502" s="165"/>
      <c r="C502" s="165"/>
      <c r="D502" s="165"/>
      <c r="E502" s="165"/>
      <c r="F502" s="165"/>
      <c r="G502" s="165"/>
      <c r="H502" s="166"/>
      <c r="I502"/>
    </row>
    <row r="503" spans="1:9" ht="12.75" customHeight="1">
      <c r="A503" s="164" t="s">
        <v>13</v>
      </c>
      <c r="B503" s="165"/>
      <c r="C503" s="165"/>
      <c r="D503" s="165"/>
      <c r="E503" s="165"/>
      <c r="F503" s="165"/>
      <c r="G503" s="165"/>
      <c r="H503" s="166"/>
      <c r="I503"/>
    </row>
    <row r="504" spans="1:9" ht="12.75" customHeight="1">
      <c r="A504" s="171" t="s">
        <v>2</v>
      </c>
      <c r="B504" s="14" t="s">
        <v>3</v>
      </c>
      <c r="C504" s="173" t="s">
        <v>0</v>
      </c>
      <c r="D504" s="174"/>
      <c r="E504" s="171" t="s">
        <v>4</v>
      </c>
      <c r="F504" s="171" t="s">
        <v>5</v>
      </c>
      <c r="G504" s="177" t="s">
        <v>6</v>
      </c>
      <c r="H504" s="178"/>
      <c r="I504"/>
    </row>
    <row r="505" spans="1:9" ht="12.75" customHeight="1">
      <c r="A505" s="172"/>
      <c r="B505" s="15" t="s">
        <v>7</v>
      </c>
      <c r="C505" s="175"/>
      <c r="D505" s="176"/>
      <c r="E505" s="172"/>
      <c r="F505" s="172"/>
      <c r="G505" s="16" t="s">
        <v>8</v>
      </c>
      <c r="H505" s="17" t="s">
        <v>1</v>
      </c>
      <c r="I505"/>
    </row>
    <row r="506" spans="1:9" ht="12.75">
      <c r="A506" s="69" t="s">
        <v>31</v>
      </c>
      <c r="B506" s="69" t="s">
        <v>153</v>
      </c>
      <c r="C506" s="71" t="s">
        <v>184</v>
      </c>
      <c r="D506" s="72"/>
      <c r="E506" s="69" t="s">
        <v>14</v>
      </c>
      <c r="F506" s="69" t="s">
        <v>23</v>
      </c>
      <c r="G506" s="169">
        <v>160</v>
      </c>
      <c r="H506" s="169">
        <f>AVERAGE(F506*G506)</f>
        <v>1600</v>
      </c>
      <c r="I506"/>
    </row>
    <row r="507" spans="1:9" ht="12.75">
      <c r="A507" s="70"/>
      <c r="B507" s="70"/>
      <c r="C507" s="73"/>
      <c r="D507" s="74"/>
      <c r="E507" s="70"/>
      <c r="F507" s="70"/>
      <c r="G507" s="170"/>
      <c r="H507" s="170"/>
      <c r="I507"/>
    </row>
    <row r="508" spans="1:9" ht="12.75">
      <c r="A508" s="164" t="s">
        <v>9</v>
      </c>
      <c r="B508" s="165"/>
      <c r="C508" s="165"/>
      <c r="D508" s="165"/>
      <c r="E508" s="165"/>
      <c r="F508" s="165"/>
      <c r="G508" s="165"/>
      <c r="H508" s="166"/>
      <c r="I508"/>
    </row>
    <row r="509" spans="1:9" ht="12.75">
      <c r="A509" s="164" t="s">
        <v>10</v>
      </c>
      <c r="B509" s="165"/>
      <c r="C509" s="165"/>
      <c r="D509" s="165"/>
      <c r="E509" s="165"/>
      <c r="F509" s="165"/>
      <c r="G509" s="165"/>
      <c r="H509" s="166"/>
      <c r="I509"/>
    </row>
    <row r="510" spans="1:9" ht="12.75">
      <c r="A510" s="164" t="s">
        <v>11</v>
      </c>
      <c r="B510" s="165"/>
      <c r="C510" s="165"/>
      <c r="D510" s="165"/>
      <c r="E510" s="165"/>
      <c r="F510" s="165"/>
      <c r="G510" s="165"/>
      <c r="H510" s="166"/>
      <c r="I510"/>
    </row>
    <row r="511" spans="1:9" ht="12.75">
      <c r="A511" s="167" t="s">
        <v>12</v>
      </c>
      <c r="B511" s="168"/>
      <c r="C511" s="133" t="s">
        <v>269</v>
      </c>
      <c r="D511" s="134"/>
      <c r="E511" s="134"/>
      <c r="F511" s="134"/>
      <c r="G511" s="134"/>
      <c r="H511" s="134"/>
      <c r="I511"/>
    </row>
    <row r="512" spans="1:9" ht="12.75" customHeight="1">
      <c r="A512" s="164" t="s">
        <v>259</v>
      </c>
      <c r="B512" s="165"/>
      <c r="C512" s="165"/>
      <c r="D512" s="165"/>
      <c r="E512" s="165"/>
      <c r="F512" s="165"/>
      <c r="G512" s="165"/>
      <c r="H512" s="166"/>
      <c r="I512"/>
    </row>
    <row r="513" spans="1:9" ht="12.75" customHeight="1">
      <c r="A513" s="164" t="s">
        <v>13</v>
      </c>
      <c r="B513" s="165"/>
      <c r="C513" s="165"/>
      <c r="D513" s="165"/>
      <c r="E513" s="165"/>
      <c r="F513" s="165"/>
      <c r="G513" s="165"/>
      <c r="H513" s="166"/>
      <c r="I513"/>
    </row>
    <row r="514" spans="1:9" ht="12.75" customHeight="1">
      <c r="A514" s="171" t="s">
        <v>2</v>
      </c>
      <c r="B514" s="14" t="s">
        <v>3</v>
      </c>
      <c r="C514" s="173" t="s">
        <v>0</v>
      </c>
      <c r="D514" s="174"/>
      <c r="E514" s="171" t="s">
        <v>4</v>
      </c>
      <c r="F514" s="171" t="s">
        <v>5</v>
      </c>
      <c r="G514" s="177" t="s">
        <v>6</v>
      </c>
      <c r="H514" s="178"/>
      <c r="I514"/>
    </row>
    <row r="515" spans="1:9" ht="12.75" customHeight="1">
      <c r="A515" s="172"/>
      <c r="B515" s="15" t="s">
        <v>7</v>
      </c>
      <c r="C515" s="175"/>
      <c r="D515" s="176"/>
      <c r="E515" s="172"/>
      <c r="F515" s="172"/>
      <c r="G515" s="16" t="s">
        <v>8</v>
      </c>
      <c r="H515" s="17" t="s">
        <v>1</v>
      </c>
      <c r="I515"/>
    </row>
    <row r="516" spans="1:9" ht="12.75">
      <c r="A516" s="69" t="s">
        <v>26</v>
      </c>
      <c r="B516" s="69" t="s">
        <v>154</v>
      </c>
      <c r="C516" s="71" t="s">
        <v>187</v>
      </c>
      <c r="D516" s="72"/>
      <c r="E516" s="69" t="s">
        <v>14</v>
      </c>
      <c r="F516" s="69" t="s">
        <v>23</v>
      </c>
      <c r="G516" s="169">
        <v>30</v>
      </c>
      <c r="H516" s="169">
        <f>AVERAGE(F516*G516)</f>
        <v>300</v>
      </c>
      <c r="I516"/>
    </row>
    <row r="517" spans="1:9" ht="12.75">
      <c r="A517" s="70"/>
      <c r="B517" s="70"/>
      <c r="C517" s="73"/>
      <c r="D517" s="74"/>
      <c r="E517" s="70"/>
      <c r="F517" s="70"/>
      <c r="G517" s="170"/>
      <c r="H517" s="170"/>
      <c r="I517"/>
    </row>
    <row r="518" spans="1:9" ht="12.75">
      <c r="A518" s="164" t="s">
        <v>9</v>
      </c>
      <c r="B518" s="165"/>
      <c r="C518" s="165"/>
      <c r="D518" s="165"/>
      <c r="E518" s="165"/>
      <c r="F518" s="165"/>
      <c r="G518" s="165"/>
      <c r="H518" s="166"/>
      <c r="I518"/>
    </row>
    <row r="519" spans="1:9" ht="12.75">
      <c r="A519" s="164" t="s">
        <v>10</v>
      </c>
      <c r="B519" s="165"/>
      <c r="C519" s="165"/>
      <c r="D519" s="165"/>
      <c r="E519" s="165"/>
      <c r="F519" s="165"/>
      <c r="G519" s="165"/>
      <c r="H519" s="166"/>
      <c r="I519"/>
    </row>
    <row r="520" spans="1:9" ht="12.75">
      <c r="A520" s="164" t="s">
        <v>11</v>
      </c>
      <c r="B520" s="165"/>
      <c r="C520" s="165"/>
      <c r="D520" s="165"/>
      <c r="E520" s="165"/>
      <c r="F520" s="165"/>
      <c r="G520" s="165"/>
      <c r="H520" s="166"/>
      <c r="I520"/>
    </row>
    <row r="521" spans="1:9" ht="12.75">
      <c r="A521" s="167" t="s">
        <v>12</v>
      </c>
      <c r="B521" s="168"/>
      <c r="C521" s="133" t="s">
        <v>269</v>
      </c>
      <c r="D521" s="134"/>
      <c r="E521" s="134"/>
      <c r="F521" s="134"/>
      <c r="G521" s="134"/>
      <c r="H521" s="134"/>
      <c r="I521"/>
    </row>
    <row r="522" spans="1:9" ht="12.75" customHeight="1">
      <c r="A522" s="164" t="s">
        <v>259</v>
      </c>
      <c r="B522" s="165"/>
      <c r="C522" s="165"/>
      <c r="D522" s="165"/>
      <c r="E522" s="165"/>
      <c r="F522" s="165"/>
      <c r="G522" s="165"/>
      <c r="H522" s="166"/>
      <c r="I522"/>
    </row>
    <row r="523" spans="1:9" ht="12.75" customHeight="1">
      <c r="A523" s="164" t="s">
        <v>13</v>
      </c>
      <c r="B523" s="165"/>
      <c r="C523" s="165"/>
      <c r="D523" s="165"/>
      <c r="E523" s="165"/>
      <c r="F523" s="165"/>
      <c r="G523" s="165"/>
      <c r="H523" s="166"/>
      <c r="I523"/>
    </row>
    <row r="524" spans="1:9" ht="12.75" customHeight="1">
      <c r="A524" s="171" t="s">
        <v>2</v>
      </c>
      <c r="B524" s="14" t="s">
        <v>3</v>
      </c>
      <c r="C524" s="173" t="s">
        <v>0</v>
      </c>
      <c r="D524" s="174"/>
      <c r="E524" s="171" t="s">
        <v>4</v>
      </c>
      <c r="F524" s="171" t="s">
        <v>5</v>
      </c>
      <c r="G524" s="177" t="s">
        <v>6</v>
      </c>
      <c r="H524" s="178"/>
      <c r="I524"/>
    </row>
    <row r="525" spans="1:9" ht="12.75" customHeight="1">
      <c r="A525" s="172"/>
      <c r="B525" s="15" t="s">
        <v>7</v>
      </c>
      <c r="C525" s="175"/>
      <c r="D525" s="176"/>
      <c r="E525" s="172"/>
      <c r="F525" s="172"/>
      <c r="G525" s="16" t="s">
        <v>8</v>
      </c>
      <c r="H525" s="17" t="s">
        <v>1</v>
      </c>
      <c r="I525"/>
    </row>
    <row r="526" spans="1:9" ht="12.75">
      <c r="A526" s="69" t="s">
        <v>35</v>
      </c>
      <c r="B526" s="69" t="s">
        <v>155</v>
      </c>
      <c r="C526" s="71" t="s">
        <v>188</v>
      </c>
      <c r="D526" s="72"/>
      <c r="E526" s="69" t="s">
        <v>14</v>
      </c>
      <c r="F526" s="69" t="s">
        <v>23</v>
      </c>
      <c r="G526" s="169">
        <v>40</v>
      </c>
      <c r="H526" s="169">
        <f>AVERAGE(F526*G526)</f>
        <v>400</v>
      </c>
      <c r="I526"/>
    </row>
    <row r="527" spans="1:9" ht="12.75">
      <c r="A527" s="70"/>
      <c r="B527" s="70"/>
      <c r="C527" s="73"/>
      <c r="D527" s="74"/>
      <c r="E527" s="70"/>
      <c r="F527" s="70"/>
      <c r="G527" s="170"/>
      <c r="H527" s="170"/>
      <c r="I527"/>
    </row>
    <row r="528" spans="1:9" ht="12.75">
      <c r="A528" s="164" t="s">
        <v>9</v>
      </c>
      <c r="B528" s="165"/>
      <c r="C528" s="165"/>
      <c r="D528" s="165"/>
      <c r="E528" s="165"/>
      <c r="F528" s="165"/>
      <c r="G528" s="165"/>
      <c r="H528" s="166"/>
      <c r="I528"/>
    </row>
    <row r="529" spans="1:9" ht="12.75">
      <c r="A529" s="164" t="s">
        <v>10</v>
      </c>
      <c r="B529" s="165"/>
      <c r="C529" s="165"/>
      <c r="D529" s="165"/>
      <c r="E529" s="165"/>
      <c r="F529" s="165"/>
      <c r="G529" s="165"/>
      <c r="H529" s="166"/>
      <c r="I529"/>
    </row>
    <row r="530" spans="1:9" ht="12.75">
      <c r="A530" s="164" t="s">
        <v>11</v>
      </c>
      <c r="B530" s="165"/>
      <c r="C530" s="165"/>
      <c r="D530" s="165"/>
      <c r="E530" s="165"/>
      <c r="F530" s="165"/>
      <c r="G530" s="165"/>
      <c r="H530" s="166"/>
      <c r="I530"/>
    </row>
    <row r="531" spans="1:9" ht="12.75">
      <c r="A531" s="167" t="s">
        <v>12</v>
      </c>
      <c r="B531" s="168"/>
      <c r="C531" s="133" t="s">
        <v>269</v>
      </c>
      <c r="D531" s="134"/>
      <c r="E531" s="134"/>
      <c r="F531" s="134"/>
      <c r="G531" s="134"/>
      <c r="H531" s="134"/>
      <c r="I531"/>
    </row>
    <row r="532" spans="1:9" ht="13.5" customHeight="1">
      <c r="A532" s="164" t="s">
        <v>259</v>
      </c>
      <c r="B532" s="165"/>
      <c r="C532" s="165"/>
      <c r="D532" s="165"/>
      <c r="E532" s="165"/>
      <c r="F532" s="165"/>
      <c r="G532" s="165"/>
      <c r="H532" s="166"/>
      <c r="I532"/>
    </row>
    <row r="533" spans="1:9" ht="12.75" customHeight="1">
      <c r="A533" s="164" t="s">
        <v>13</v>
      </c>
      <c r="B533" s="165"/>
      <c r="C533" s="165"/>
      <c r="D533" s="165"/>
      <c r="E533" s="165"/>
      <c r="F533" s="165"/>
      <c r="G533" s="165"/>
      <c r="H533" s="166"/>
      <c r="I533"/>
    </row>
    <row r="534" spans="1:9" ht="12.75" customHeight="1">
      <c r="A534" s="171" t="s">
        <v>2</v>
      </c>
      <c r="B534" s="14" t="s">
        <v>3</v>
      </c>
      <c r="C534" s="173" t="s">
        <v>0</v>
      </c>
      <c r="D534" s="174"/>
      <c r="E534" s="171" t="s">
        <v>4</v>
      </c>
      <c r="F534" s="171" t="s">
        <v>5</v>
      </c>
      <c r="G534" s="177" t="s">
        <v>6</v>
      </c>
      <c r="H534" s="178"/>
      <c r="I534"/>
    </row>
    <row r="535" spans="1:9" ht="12.75" customHeight="1">
      <c r="A535" s="172"/>
      <c r="B535" s="15" t="s">
        <v>7</v>
      </c>
      <c r="C535" s="175"/>
      <c r="D535" s="176"/>
      <c r="E535" s="172"/>
      <c r="F535" s="172"/>
      <c r="G535" s="16" t="s">
        <v>8</v>
      </c>
      <c r="H535" s="17" t="s">
        <v>1</v>
      </c>
      <c r="I535"/>
    </row>
    <row r="536" spans="1:9" ht="12.75">
      <c r="A536" s="69" t="s">
        <v>101</v>
      </c>
      <c r="B536" s="69" t="s">
        <v>156</v>
      </c>
      <c r="C536" s="71" t="s">
        <v>189</v>
      </c>
      <c r="D536" s="72"/>
      <c r="E536" s="69" t="s">
        <v>14</v>
      </c>
      <c r="F536" s="69" t="s">
        <v>23</v>
      </c>
      <c r="G536" s="169">
        <v>50</v>
      </c>
      <c r="H536" s="169">
        <f>AVERAGE(F536*G536)</f>
        <v>500</v>
      </c>
      <c r="I536"/>
    </row>
    <row r="537" spans="1:9" ht="12.75">
      <c r="A537" s="70"/>
      <c r="B537" s="70"/>
      <c r="C537" s="73"/>
      <c r="D537" s="74"/>
      <c r="E537" s="70"/>
      <c r="F537" s="70"/>
      <c r="G537" s="170"/>
      <c r="H537" s="170"/>
      <c r="I537"/>
    </row>
    <row r="538" spans="1:9" ht="12.75">
      <c r="A538" s="164" t="s">
        <v>9</v>
      </c>
      <c r="B538" s="165"/>
      <c r="C538" s="165"/>
      <c r="D538" s="165"/>
      <c r="E538" s="165"/>
      <c r="F538" s="165"/>
      <c r="G538" s="165"/>
      <c r="H538" s="166"/>
      <c r="I538"/>
    </row>
    <row r="539" spans="1:9" ht="12.75">
      <c r="A539" s="164" t="s">
        <v>10</v>
      </c>
      <c r="B539" s="165"/>
      <c r="C539" s="165"/>
      <c r="D539" s="165"/>
      <c r="E539" s="165"/>
      <c r="F539" s="165"/>
      <c r="G539" s="165"/>
      <c r="H539" s="166"/>
      <c r="I539"/>
    </row>
    <row r="540" spans="1:9" ht="12.75">
      <c r="A540" s="164" t="s">
        <v>11</v>
      </c>
      <c r="B540" s="165"/>
      <c r="C540" s="165"/>
      <c r="D540" s="165"/>
      <c r="E540" s="165"/>
      <c r="F540" s="165"/>
      <c r="G540" s="165"/>
      <c r="H540" s="166"/>
      <c r="I540"/>
    </row>
    <row r="541" spans="1:9" ht="12.75">
      <c r="A541" s="167" t="s">
        <v>12</v>
      </c>
      <c r="B541" s="168"/>
      <c r="C541" s="133" t="s">
        <v>269</v>
      </c>
      <c r="D541" s="134"/>
      <c r="E541" s="134"/>
      <c r="F541" s="134"/>
      <c r="G541" s="134"/>
      <c r="H541" s="134"/>
      <c r="I541"/>
    </row>
    <row r="542" spans="1:9" ht="14.25" customHeight="1">
      <c r="A542" s="164" t="s">
        <v>259</v>
      </c>
      <c r="B542" s="165"/>
      <c r="C542" s="165"/>
      <c r="D542" s="165"/>
      <c r="E542" s="165"/>
      <c r="F542" s="165"/>
      <c r="G542" s="165"/>
      <c r="H542" s="166"/>
      <c r="I542"/>
    </row>
    <row r="543" spans="1:9" ht="12.75" customHeight="1">
      <c r="A543" s="164" t="s">
        <v>13</v>
      </c>
      <c r="B543" s="165"/>
      <c r="C543" s="165"/>
      <c r="D543" s="165"/>
      <c r="E543" s="165"/>
      <c r="F543" s="165"/>
      <c r="G543" s="165"/>
      <c r="H543" s="166"/>
      <c r="I543"/>
    </row>
    <row r="544" spans="1:9" ht="12.75" customHeight="1">
      <c r="A544" s="171" t="s">
        <v>2</v>
      </c>
      <c r="B544" s="14" t="s">
        <v>3</v>
      </c>
      <c r="C544" s="173" t="s">
        <v>0</v>
      </c>
      <c r="D544" s="174"/>
      <c r="E544" s="171" t="s">
        <v>4</v>
      </c>
      <c r="F544" s="171" t="s">
        <v>5</v>
      </c>
      <c r="G544" s="177" t="s">
        <v>6</v>
      </c>
      <c r="H544" s="178"/>
      <c r="I544"/>
    </row>
    <row r="545" spans="1:9" ht="12.75" customHeight="1">
      <c r="A545" s="172"/>
      <c r="B545" s="15" t="s">
        <v>7</v>
      </c>
      <c r="C545" s="175"/>
      <c r="D545" s="176"/>
      <c r="E545" s="172"/>
      <c r="F545" s="172"/>
      <c r="G545" s="16" t="s">
        <v>8</v>
      </c>
      <c r="H545" s="17" t="s">
        <v>1</v>
      </c>
      <c r="I545"/>
    </row>
    <row r="546" spans="1:9" ht="12.75">
      <c r="A546" s="69" t="s">
        <v>82</v>
      </c>
      <c r="B546" s="69" t="s">
        <v>99</v>
      </c>
      <c r="C546" s="71" t="s">
        <v>190</v>
      </c>
      <c r="D546" s="72"/>
      <c r="E546" s="69" t="s">
        <v>14</v>
      </c>
      <c r="F546" s="69" t="s">
        <v>23</v>
      </c>
      <c r="G546" s="169">
        <v>16</v>
      </c>
      <c r="H546" s="169">
        <f>AVERAGE(F546*G546)</f>
        <v>160</v>
      </c>
      <c r="I546"/>
    </row>
    <row r="547" spans="1:9" ht="12.75">
      <c r="A547" s="70"/>
      <c r="B547" s="70"/>
      <c r="C547" s="73"/>
      <c r="D547" s="74"/>
      <c r="E547" s="70"/>
      <c r="F547" s="70"/>
      <c r="G547" s="170"/>
      <c r="H547" s="170"/>
      <c r="I547"/>
    </row>
    <row r="548" spans="1:9" ht="12.75">
      <c r="A548" s="164" t="s">
        <v>9</v>
      </c>
      <c r="B548" s="165"/>
      <c r="C548" s="165"/>
      <c r="D548" s="165"/>
      <c r="E548" s="165"/>
      <c r="F548" s="165"/>
      <c r="G548" s="165"/>
      <c r="H548" s="166"/>
      <c r="I548"/>
    </row>
    <row r="549" spans="1:9" ht="12.75">
      <c r="A549" s="164" t="s">
        <v>10</v>
      </c>
      <c r="B549" s="165"/>
      <c r="C549" s="165"/>
      <c r="D549" s="165"/>
      <c r="E549" s="165"/>
      <c r="F549" s="165"/>
      <c r="G549" s="165"/>
      <c r="H549" s="166"/>
      <c r="I549"/>
    </row>
    <row r="550" spans="1:9" ht="12.75">
      <c r="A550" s="164" t="s">
        <v>11</v>
      </c>
      <c r="B550" s="165"/>
      <c r="C550" s="165"/>
      <c r="D550" s="165"/>
      <c r="E550" s="165"/>
      <c r="F550" s="165"/>
      <c r="G550" s="165"/>
      <c r="H550" s="166"/>
      <c r="I550"/>
    </row>
    <row r="551" spans="1:9" ht="12.75">
      <c r="A551" s="167" t="s">
        <v>145</v>
      </c>
      <c r="B551" s="168"/>
      <c r="C551" s="133" t="s">
        <v>269</v>
      </c>
      <c r="D551" s="134"/>
      <c r="E551" s="134"/>
      <c r="F551" s="134"/>
      <c r="G551" s="134"/>
      <c r="H551" s="134"/>
      <c r="I551"/>
    </row>
    <row r="552" spans="1:9" ht="13.5" customHeight="1">
      <c r="A552" s="180" t="s">
        <v>259</v>
      </c>
      <c r="B552" s="181"/>
      <c r="C552" s="181"/>
      <c r="D552" s="181"/>
      <c r="E552" s="181"/>
      <c r="F552" s="181"/>
      <c r="G552" s="181"/>
      <c r="H552" s="182"/>
      <c r="I552"/>
    </row>
    <row r="553" spans="1:9" ht="12.75" customHeight="1">
      <c r="A553" s="164" t="s">
        <v>13</v>
      </c>
      <c r="B553" s="165"/>
      <c r="C553" s="165"/>
      <c r="D553" s="165"/>
      <c r="E553" s="165"/>
      <c r="F553" s="165"/>
      <c r="G553" s="165"/>
      <c r="H553" s="166"/>
      <c r="I553"/>
    </row>
    <row r="554" spans="1:9" ht="12.75" customHeight="1">
      <c r="A554" s="171" t="s">
        <v>2</v>
      </c>
      <c r="B554" s="14" t="s">
        <v>3</v>
      </c>
      <c r="C554" s="173" t="s">
        <v>0</v>
      </c>
      <c r="D554" s="174"/>
      <c r="E554" s="171" t="s">
        <v>4</v>
      </c>
      <c r="F554" s="171" t="s">
        <v>5</v>
      </c>
      <c r="G554" s="177" t="s">
        <v>6</v>
      </c>
      <c r="H554" s="178"/>
      <c r="I554"/>
    </row>
    <row r="555" spans="1:9" ht="12.75" customHeight="1">
      <c r="A555" s="172"/>
      <c r="B555" s="15" t="s">
        <v>7</v>
      </c>
      <c r="C555" s="175"/>
      <c r="D555" s="176"/>
      <c r="E555" s="172"/>
      <c r="F555" s="172"/>
      <c r="G555" s="16" t="s">
        <v>8</v>
      </c>
      <c r="H555" s="17" t="s">
        <v>1</v>
      </c>
      <c r="I555"/>
    </row>
    <row r="556" spans="1:9" ht="12.75">
      <c r="A556" s="69" t="s">
        <v>83</v>
      </c>
      <c r="B556" s="69" t="s">
        <v>100</v>
      </c>
      <c r="C556" s="71" t="s">
        <v>221</v>
      </c>
      <c r="D556" s="72"/>
      <c r="E556" s="69" t="s">
        <v>14</v>
      </c>
      <c r="F556" s="69" t="s">
        <v>23</v>
      </c>
      <c r="G556" s="169">
        <v>45</v>
      </c>
      <c r="H556" s="169">
        <f>AVERAGE(F556*G556)</f>
        <v>450</v>
      </c>
      <c r="I556"/>
    </row>
    <row r="557" spans="1:9" ht="12.75">
      <c r="A557" s="70"/>
      <c r="B557" s="70"/>
      <c r="C557" s="73"/>
      <c r="D557" s="74"/>
      <c r="E557" s="70"/>
      <c r="F557" s="70"/>
      <c r="G557" s="170"/>
      <c r="H557" s="170"/>
      <c r="I557"/>
    </row>
    <row r="558" spans="1:9" ht="12.75">
      <c r="A558" s="164" t="s">
        <v>9</v>
      </c>
      <c r="B558" s="165"/>
      <c r="C558" s="165"/>
      <c r="D558" s="165"/>
      <c r="E558" s="165"/>
      <c r="F558" s="165"/>
      <c r="G558" s="165"/>
      <c r="H558" s="166"/>
      <c r="I558"/>
    </row>
    <row r="559" spans="1:9" ht="12.75">
      <c r="A559" s="164" t="s">
        <v>10</v>
      </c>
      <c r="B559" s="165"/>
      <c r="C559" s="165"/>
      <c r="D559" s="165"/>
      <c r="E559" s="165"/>
      <c r="F559" s="165"/>
      <c r="G559" s="165"/>
      <c r="H559" s="166"/>
      <c r="I559"/>
    </row>
    <row r="560" spans="1:9" ht="12.75">
      <c r="A560" s="164" t="s">
        <v>11</v>
      </c>
      <c r="B560" s="165"/>
      <c r="C560" s="165"/>
      <c r="D560" s="165"/>
      <c r="E560" s="165"/>
      <c r="F560" s="165"/>
      <c r="G560" s="165"/>
      <c r="H560" s="166"/>
      <c r="I560"/>
    </row>
    <row r="561" spans="1:9" ht="12.75">
      <c r="A561" s="167" t="s">
        <v>12</v>
      </c>
      <c r="B561" s="168"/>
      <c r="C561" s="133" t="s">
        <v>269</v>
      </c>
      <c r="D561" s="134"/>
      <c r="E561" s="134"/>
      <c r="F561" s="134"/>
      <c r="G561" s="134"/>
      <c r="H561" s="134"/>
      <c r="I561"/>
    </row>
    <row r="562" spans="1:9" ht="14.25" customHeight="1">
      <c r="A562" s="164" t="s">
        <v>259</v>
      </c>
      <c r="B562" s="165"/>
      <c r="C562" s="165"/>
      <c r="D562" s="165"/>
      <c r="E562" s="165"/>
      <c r="F562" s="165"/>
      <c r="G562" s="165"/>
      <c r="H562" s="166"/>
      <c r="I562"/>
    </row>
    <row r="563" spans="1:9" ht="12.75" customHeight="1">
      <c r="A563" s="164" t="s">
        <v>13</v>
      </c>
      <c r="B563" s="165"/>
      <c r="C563" s="165"/>
      <c r="D563" s="165"/>
      <c r="E563" s="165"/>
      <c r="F563" s="165"/>
      <c r="G563" s="165"/>
      <c r="H563" s="166"/>
      <c r="I563"/>
    </row>
    <row r="564" spans="1:9" ht="12.75" customHeight="1">
      <c r="A564" s="171" t="s">
        <v>2</v>
      </c>
      <c r="B564" s="14" t="s">
        <v>3</v>
      </c>
      <c r="C564" s="173" t="s">
        <v>0</v>
      </c>
      <c r="D564" s="174"/>
      <c r="E564" s="171" t="s">
        <v>4</v>
      </c>
      <c r="F564" s="171" t="s">
        <v>5</v>
      </c>
      <c r="G564" s="177" t="s">
        <v>6</v>
      </c>
      <c r="H564" s="178"/>
      <c r="I564"/>
    </row>
    <row r="565" spans="1:9" ht="12.75" customHeight="1">
      <c r="A565" s="172"/>
      <c r="B565" s="15" t="s">
        <v>7</v>
      </c>
      <c r="C565" s="175"/>
      <c r="D565" s="176"/>
      <c r="E565" s="172"/>
      <c r="F565" s="172"/>
      <c r="G565" s="16" t="s">
        <v>8</v>
      </c>
      <c r="H565" s="17" t="s">
        <v>1</v>
      </c>
      <c r="I565"/>
    </row>
    <row r="566" spans="1:9" ht="12.75">
      <c r="A566" s="69" t="s">
        <v>84</v>
      </c>
      <c r="B566" s="69" t="s">
        <v>157</v>
      </c>
      <c r="C566" s="71" t="s">
        <v>191</v>
      </c>
      <c r="D566" s="72"/>
      <c r="E566" s="69" t="s">
        <v>14</v>
      </c>
      <c r="F566" s="69" t="s">
        <v>63</v>
      </c>
      <c r="G566" s="169">
        <v>500</v>
      </c>
      <c r="H566" s="169">
        <f>AVERAGE(F566*G566)</f>
        <v>500</v>
      </c>
      <c r="I566"/>
    </row>
    <row r="567" spans="1:9" ht="12.75">
      <c r="A567" s="70"/>
      <c r="B567" s="70"/>
      <c r="C567" s="73"/>
      <c r="D567" s="74"/>
      <c r="E567" s="70"/>
      <c r="F567" s="70"/>
      <c r="G567" s="170"/>
      <c r="H567" s="170"/>
      <c r="I567"/>
    </row>
    <row r="568" spans="1:9" ht="12.75">
      <c r="A568" s="164" t="s">
        <v>9</v>
      </c>
      <c r="B568" s="165"/>
      <c r="C568" s="165"/>
      <c r="D568" s="165"/>
      <c r="E568" s="165"/>
      <c r="F568" s="165"/>
      <c r="G568" s="165"/>
      <c r="H568" s="166"/>
      <c r="I568"/>
    </row>
    <row r="569" spans="1:9" ht="12.75">
      <c r="A569" s="164" t="s">
        <v>10</v>
      </c>
      <c r="B569" s="165"/>
      <c r="C569" s="165"/>
      <c r="D569" s="165"/>
      <c r="E569" s="165"/>
      <c r="F569" s="165"/>
      <c r="G569" s="165"/>
      <c r="H569" s="166"/>
      <c r="I569"/>
    </row>
    <row r="570" spans="1:9" ht="12.75">
      <c r="A570" s="164" t="s">
        <v>11</v>
      </c>
      <c r="B570" s="165"/>
      <c r="C570" s="165"/>
      <c r="D570" s="165"/>
      <c r="E570" s="165"/>
      <c r="F570" s="165"/>
      <c r="G570" s="165"/>
      <c r="H570" s="166"/>
      <c r="I570"/>
    </row>
    <row r="571" spans="1:9" ht="12.75">
      <c r="A571" s="167" t="s">
        <v>12</v>
      </c>
      <c r="B571" s="168"/>
      <c r="C571" s="133" t="s">
        <v>269</v>
      </c>
      <c r="D571" s="134"/>
      <c r="E571" s="134"/>
      <c r="F571" s="134"/>
      <c r="G571" s="134"/>
      <c r="H571" s="134"/>
      <c r="I571"/>
    </row>
    <row r="572" spans="1:9" ht="13.5" customHeight="1">
      <c r="A572" s="164" t="s">
        <v>259</v>
      </c>
      <c r="B572" s="165"/>
      <c r="C572" s="165"/>
      <c r="D572" s="165"/>
      <c r="E572" s="165"/>
      <c r="F572" s="165"/>
      <c r="G572" s="165"/>
      <c r="H572" s="166"/>
      <c r="I572"/>
    </row>
    <row r="573" spans="1:9" ht="12.75" customHeight="1">
      <c r="A573" s="164" t="s">
        <v>13</v>
      </c>
      <c r="B573" s="165"/>
      <c r="C573" s="165"/>
      <c r="D573" s="165"/>
      <c r="E573" s="165"/>
      <c r="F573" s="165"/>
      <c r="G573" s="165"/>
      <c r="H573" s="166"/>
      <c r="I573"/>
    </row>
    <row r="574" spans="1:9" ht="12.75" customHeight="1">
      <c r="A574" s="171" t="s">
        <v>2</v>
      </c>
      <c r="B574" s="14" t="s">
        <v>3</v>
      </c>
      <c r="C574" s="173" t="s">
        <v>0</v>
      </c>
      <c r="D574" s="174"/>
      <c r="E574" s="171" t="s">
        <v>4</v>
      </c>
      <c r="F574" s="171" t="s">
        <v>5</v>
      </c>
      <c r="G574" s="177" t="s">
        <v>6</v>
      </c>
      <c r="H574" s="178"/>
      <c r="I574"/>
    </row>
    <row r="575" spans="1:9" ht="12.75" customHeight="1">
      <c r="A575" s="172"/>
      <c r="B575" s="15" t="s">
        <v>7</v>
      </c>
      <c r="C575" s="175"/>
      <c r="D575" s="176"/>
      <c r="E575" s="172"/>
      <c r="F575" s="172"/>
      <c r="G575" s="16" t="s">
        <v>8</v>
      </c>
      <c r="H575" s="17" t="s">
        <v>1</v>
      </c>
      <c r="I575"/>
    </row>
    <row r="576" spans="1:9" ht="12.75">
      <c r="A576" s="69" t="s">
        <v>85</v>
      </c>
      <c r="B576" s="69" t="s">
        <v>158</v>
      </c>
      <c r="C576" s="71" t="s">
        <v>192</v>
      </c>
      <c r="D576" s="72"/>
      <c r="E576" s="69" t="s">
        <v>14</v>
      </c>
      <c r="F576" s="69" t="s">
        <v>63</v>
      </c>
      <c r="G576" s="169">
        <v>500</v>
      </c>
      <c r="H576" s="169">
        <f>AVERAGE(F576*G576)</f>
        <v>500</v>
      </c>
      <c r="I576"/>
    </row>
    <row r="577" spans="1:9" ht="12.75">
      <c r="A577" s="70"/>
      <c r="B577" s="70"/>
      <c r="C577" s="73"/>
      <c r="D577" s="74"/>
      <c r="E577" s="70"/>
      <c r="F577" s="70"/>
      <c r="G577" s="170"/>
      <c r="H577" s="170"/>
      <c r="I577"/>
    </row>
    <row r="578" spans="1:9" ht="12.75">
      <c r="A578" s="164" t="s">
        <v>9</v>
      </c>
      <c r="B578" s="165"/>
      <c r="C578" s="165"/>
      <c r="D578" s="165"/>
      <c r="E578" s="165"/>
      <c r="F578" s="165"/>
      <c r="G578" s="165"/>
      <c r="H578" s="166"/>
      <c r="I578"/>
    </row>
    <row r="579" spans="1:9" ht="12.75">
      <c r="A579" s="164" t="s">
        <v>10</v>
      </c>
      <c r="B579" s="165"/>
      <c r="C579" s="165"/>
      <c r="D579" s="165"/>
      <c r="E579" s="165"/>
      <c r="F579" s="165"/>
      <c r="G579" s="165"/>
      <c r="H579" s="166"/>
      <c r="I579"/>
    </row>
    <row r="580" spans="1:9" ht="12.75">
      <c r="A580" s="164" t="s">
        <v>11</v>
      </c>
      <c r="B580" s="165"/>
      <c r="C580" s="165"/>
      <c r="D580" s="165"/>
      <c r="E580" s="165"/>
      <c r="F580" s="165"/>
      <c r="G580" s="165"/>
      <c r="H580" s="166"/>
      <c r="I580"/>
    </row>
    <row r="581" spans="1:9" ht="12.75">
      <c r="A581" s="167" t="s">
        <v>12</v>
      </c>
      <c r="B581" s="168"/>
      <c r="C581" s="133" t="s">
        <v>269</v>
      </c>
      <c r="D581" s="134"/>
      <c r="E581" s="134"/>
      <c r="F581" s="134"/>
      <c r="G581" s="134"/>
      <c r="H581" s="134"/>
      <c r="I581"/>
    </row>
    <row r="582" spans="1:9" ht="14.25" customHeight="1">
      <c r="A582" s="164" t="s">
        <v>259</v>
      </c>
      <c r="B582" s="165"/>
      <c r="C582" s="165"/>
      <c r="D582" s="165"/>
      <c r="E582" s="165"/>
      <c r="F582" s="165"/>
      <c r="G582" s="165"/>
      <c r="H582" s="166"/>
      <c r="I582"/>
    </row>
    <row r="583" spans="1:9" ht="12.75" customHeight="1">
      <c r="A583" s="164" t="s">
        <v>13</v>
      </c>
      <c r="B583" s="165"/>
      <c r="C583" s="165"/>
      <c r="D583" s="165"/>
      <c r="E583" s="165"/>
      <c r="F583" s="165"/>
      <c r="G583" s="165"/>
      <c r="H583" s="166"/>
      <c r="I583"/>
    </row>
    <row r="584" spans="1:9" ht="12.75" customHeight="1">
      <c r="A584" s="171" t="s">
        <v>2</v>
      </c>
      <c r="B584" s="14" t="s">
        <v>3</v>
      </c>
      <c r="C584" s="173" t="s">
        <v>0</v>
      </c>
      <c r="D584" s="174"/>
      <c r="E584" s="171" t="s">
        <v>4</v>
      </c>
      <c r="F584" s="171" t="s">
        <v>5</v>
      </c>
      <c r="G584" s="177" t="s">
        <v>6</v>
      </c>
      <c r="H584" s="178"/>
      <c r="I584"/>
    </row>
    <row r="585" spans="1:9" ht="12.75" customHeight="1">
      <c r="A585" s="172"/>
      <c r="B585" s="15" t="s">
        <v>7</v>
      </c>
      <c r="C585" s="175"/>
      <c r="D585" s="176"/>
      <c r="E585" s="172"/>
      <c r="F585" s="172"/>
      <c r="G585" s="16" t="s">
        <v>8</v>
      </c>
      <c r="H585" s="17" t="s">
        <v>1</v>
      </c>
      <c r="I585"/>
    </row>
    <row r="586" spans="1:9" ht="12.75">
      <c r="A586" s="69" t="s">
        <v>86</v>
      </c>
      <c r="B586" s="69" t="s">
        <v>54</v>
      </c>
      <c r="C586" s="71" t="s">
        <v>222</v>
      </c>
      <c r="D586" s="72"/>
      <c r="E586" s="69" t="s">
        <v>14</v>
      </c>
      <c r="F586" s="69" t="s">
        <v>24</v>
      </c>
      <c r="G586" s="169">
        <v>40</v>
      </c>
      <c r="H586" s="169">
        <f>AVERAGE(F586*G586)</f>
        <v>800</v>
      </c>
      <c r="I586"/>
    </row>
    <row r="587" spans="1:9" ht="12.75">
      <c r="A587" s="70"/>
      <c r="B587" s="70"/>
      <c r="C587" s="73"/>
      <c r="D587" s="74"/>
      <c r="E587" s="70"/>
      <c r="F587" s="70"/>
      <c r="G587" s="170"/>
      <c r="H587" s="170"/>
      <c r="I587"/>
    </row>
    <row r="588" spans="1:9" ht="12.75">
      <c r="A588" s="164" t="s">
        <v>9</v>
      </c>
      <c r="B588" s="165"/>
      <c r="C588" s="165"/>
      <c r="D588" s="165"/>
      <c r="E588" s="165"/>
      <c r="F588" s="165"/>
      <c r="G588" s="165"/>
      <c r="H588" s="166"/>
      <c r="I588"/>
    </row>
    <row r="589" spans="1:9" ht="12.75">
      <c r="A589" s="164" t="s">
        <v>10</v>
      </c>
      <c r="B589" s="165"/>
      <c r="C589" s="165"/>
      <c r="D589" s="165"/>
      <c r="E589" s="165"/>
      <c r="F589" s="165"/>
      <c r="G589" s="165"/>
      <c r="H589" s="166"/>
      <c r="I589"/>
    </row>
    <row r="590" spans="1:9" ht="12.75">
      <c r="A590" s="164" t="s">
        <v>11</v>
      </c>
      <c r="B590" s="165"/>
      <c r="C590" s="165"/>
      <c r="D590" s="165"/>
      <c r="E590" s="165"/>
      <c r="F590" s="165"/>
      <c r="G590" s="165"/>
      <c r="H590" s="166"/>
      <c r="I590"/>
    </row>
    <row r="591" spans="1:9" ht="12.75">
      <c r="A591" s="167" t="s">
        <v>12</v>
      </c>
      <c r="B591" s="168"/>
      <c r="C591" s="133" t="s">
        <v>269</v>
      </c>
      <c r="D591" s="134"/>
      <c r="E591" s="134"/>
      <c r="F591" s="134"/>
      <c r="G591" s="134"/>
      <c r="H591" s="134"/>
      <c r="I591"/>
    </row>
    <row r="592" spans="1:9" ht="14.25" customHeight="1">
      <c r="A592" s="164" t="s">
        <v>259</v>
      </c>
      <c r="B592" s="165"/>
      <c r="C592" s="165"/>
      <c r="D592" s="165"/>
      <c r="E592" s="165"/>
      <c r="F592" s="165"/>
      <c r="G592" s="165"/>
      <c r="H592" s="166"/>
      <c r="I592"/>
    </row>
    <row r="593" spans="1:9" ht="12.75" customHeight="1">
      <c r="A593" s="164" t="s">
        <v>13</v>
      </c>
      <c r="B593" s="165"/>
      <c r="C593" s="165"/>
      <c r="D593" s="165"/>
      <c r="E593" s="165"/>
      <c r="F593" s="165"/>
      <c r="G593" s="165"/>
      <c r="H593" s="166"/>
      <c r="I593"/>
    </row>
    <row r="594" spans="1:9" ht="12.75" customHeight="1">
      <c r="A594" s="171" t="s">
        <v>2</v>
      </c>
      <c r="B594" s="14" t="s">
        <v>3</v>
      </c>
      <c r="C594" s="173" t="s">
        <v>0</v>
      </c>
      <c r="D594" s="174"/>
      <c r="E594" s="171" t="s">
        <v>4</v>
      </c>
      <c r="F594" s="171" t="s">
        <v>5</v>
      </c>
      <c r="G594" s="177" t="s">
        <v>6</v>
      </c>
      <c r="H594" s="178"/>
      <c r="I594"/>
    </row>
    <row r="595" spans="1:9" ht="12.75" customHeight="1">
      <c r="A595" s="172"/>
      <c r="B595" s="15" t="s">
        <v>7</v>
      </c>
      <c r="C595" s="175"/>
      <c r="D595" s="176"/>
      <c r="E595" s="172"/>
      <c r="F595" s="172"/>
      <c r="G595" s="16" t="s">
        <v>8</v>
      </c>
      <c r="H595" s="17" t="s">
        <v>1</v>
      </c>
      <c r="I595"/>
    </row>
    <row r="596" spans="1:9" ht="12.75">
      <c r="A596" s="69" t="s">
        <v>87</v>
      </c>
      <c r="B596" s="69" t="s">
        <v>159</v>
      </c>
      <c r="C596" s="71" t="s">
        <v>193</v>
      </c>
      <c r="D596" s="72"/>
      <c r="E596" s="69" t="s">
        <v>14</v>
      </c>
      <c r="F596" s="69" t="s">
        <v>25</v>
      </c>
      <c r="G596" s="169">
        <v>18</v>
      </c>
      <c r="H596" s="169">
        <f>AVERAGE(F596*G596)</f>
        <v>720</v>
      </c>
      <c r="I596"/>
    </row>
    <row r="597" spans="1:9" ht="12.75">
      <c r="A597" s="70"/>
      <c r="B597" s="70"/>
      <c r="C597" s="73"/>
      <c r="D597" s="74"/>
      <c r="E597" s="70"/>
      <c r="F597" s="70"/>
      <c r="G597" s="170"/>
      <c r="H597" s="170"/>
      <c r="I597"/>
    </row>
    <row r="598" spans="1:9" ht="12.75">
      <c r="A598" s="164" t="s">
        <v>9</v>
      </c>
      <c r="B598" s="165"/>
      <c r="C598" s="165"/>
      <c r="D598" s="165"/>
      <c r="E598" s="165"/>
      <c r="F598" s="165"/>
      <c r="G598" s="165"/>
      <c r="H598" s="166"/>
      <c r="I598"/>
    </row>
    <row r="599" spans="1:9" ht="12.75">
      <c r="A599" s="164" t="s">
        <v>10</v>
      </c>
      <c r="B599" s="165"/>
      <c r="C599" s="165"/>
      <c r="D599" s="165"/>
      <c r="E599" s="165"/>
      <c r="F599" s="165"/>
      <c r="G599" s="165"/>
      <c r="H599" s="166"/>
      <c r="I599"/>
    </row>
    <row r="600" spans="1:9" ht="12.75">
      <c r="A600" s="164" t="s">
        <v>11</v>
      </c>
      <c r="B600" s="165"/>
      <c r="C600" s="165"/>
      <c r="D600" s="165"/>
      <c r="E600" s="165"/>
      <c r="F600" s="165"/>
      <c r="G600" s="165"/>
      <c r="H600" s="166"/>
      <c r="I600"/>
    </row>
    <row r="601" spans="1:9" ht="12.75">
      <c r="A601" s="167" t="s">
        <v>12</v>
      </c>
      <c r="B601" s="168"/>
      <c r="C601" s="133" t="s">
        <v>269</v>
      </c>
      <c r="D601" s="134"/>
      <c r="E601" s="134"/>
      <c r="F601" s="134"/>
      <c r="G601" s="134"/>
      <c r="H601" s="134"/>
      <c r="I601"/>
    </row>
    <row r="602" spans="1:9" ht="14.25" customHeight="1">
      <c r="A602" s="164" t="s">
        <v>259</v>
      </c>
      <c r="B602" s="165"/>
      <c r="C602" s="165"/>
      <c r="D602" s="165"/>
      <c r="E602" s="165"/>
      <c r="F602" s="165"/>
      <c r="G602" s="165"/>
      <c r="H602" s="166"/>
      <c r="I602"/>
    </row>
    <row r="603" spans="1:9" ht="12.75" customHeight="1">
      <c r="A603" s="164" t="s">
        <v>13</v>
      </c>
      <c r="B603" s="165"/>
      <c r="C603" s="165"/>
      <c r="D603" s="165"/>
      <c r="E603" s="165"/>
      <c r="F603" s="165"/>
      <c r="G603" s="165"/>
      <c r="H603" s="166"/>
      <c r="I603"/>
    </row>
    <row r="604" spans="1:9" ht="12.75" customHeight="1">
      <c r="A604" s="171" t="s">
        <v>2</v>
      </c>
      <c r="B604" s="14" t="s">
        <v>3</v>
      </c>
      <c r="C604" s="173" t="s">
        <v>0</v>
      </c>
      <c r="D604" s="174"/>
      <c r="E604" s="171" t="s">
        <v>4</v>
      </c>
      <c r="F604" s="171" t="s">
        <v>5</v>
      </c>
      <c r="G604" s="177" t="s">
        <v>6</v>
      </c>
      <c r="H604" s="178"/>
      <c r="I604"/>
    </row>
    <row r="605" spans="1:9" ht="12.75" customHeight="1">
      <c r="A605" s="172"/>
      <c r="B605" s="15" t="s">
        <v>7</v>
      </c>
      <c r="C605" s="175"/>
      <c r="D605" s="176"/>
      <c r="E605" s="172"/>
      <c r="F605" s="172"/>
      <c r="G605" s="16" t="s">
        <v>8</v>
      </c>
      <c r="H605" s="17" t="s">
        <v>1</v>
      </c>
      <c r="I605"/>
    </row>
    <row r="606" spans="1:9" ht="12.75">
      <c r="A606" s="69" t="s">
        <v>88</v>
      </c>
      <c r="B606" s="69" t="s">
        <v>96</v>
      </c>
      <c r="C606" s="71" t="s">
        <v>223</v>
      </c>
      <c r="D606" s="72"/>
      <c r="E606" s="69" t="s">
        <v>14</v>
      </c>
      <c r="F606" s="69" t="s">
        <v>23</v>
      </c>
      <c r="G606" s="169">
        <v>64</v>
      </c>
      <c r="H606" s="169">
        <f>AVERAGE(F606*G606)</f>
        <v>640</v>
      </c>
      <c r="I606"/>
    </row>
    <row r="607" spans="1:9" ht="12.75">
      <c r="A607" s="70"/>
      <c r="B607" s="70"/>
      <c r="C607" s="73"/>
      <c r="D607" s="74"/>
      <c r="E607" s="70"/>
      <c r="F607" s="70"/>
      <c r="G607" s="170"/>
      <c r="H607" s="170"/>
      <c r="I607"/>
    </row>
    <row r="608" spans="1:9" ht="12.75">
      <c r="A608" s="164" t="s">
        <v>9</v>
      </c>
      <c r="B608" s="165"/>
      <c r="C608" s="165"/>
      <c r="D608" s="165"/>
      <c r="E608" s="165"/>
      <c r="F608" s="165"/>
      <c r="G608" s="165"/>
      <c r="H608" s="166"/>
      <c r="I608"/>
    </row>
    <row r="609" spans="1:9" ht="12.75">
      <c r="A609" s="164" t="s">
        <v>10</v>
      </c>
      <c r="B609" s="165"/>
      <c r="C609" s="165"/>
      <c r="D609" s="165"/>
      <c r="E609" s="165"/>
      <c r="F609" s="165"/>
      <c r="G609" s="165"/>
      <c r="H609" s="166"/>
      <c r="I609"/>
    </row>
    <row r="610" spans="1:9" ht="12.75">
      <c r="A610" s="164" t="s">
        <v>11</v>
      </c>
      <c r="B610" s="165"/>
      <c r="C610" s="165"/>
      <c r="D610" s="165"/>
      <c r="E610" s="165"/>
      <c r="F610" s="165"/>
      <c r="G610" s="165"/>
      <c r="H610" s="166"/>
      <c r="I610"/>
    </row>
    <row r="611" spans="1:9" ht="12.75">
      <c r="A611" s="167" t="s">
        <v>12</v>
      </c>
      <c r="B611" s="168"/>
      <c r="C611" s="133" t="s">
        <v>269</v>
      </c>
      <c r="D611" s="134"/>
      <c r="E611" s="134"/>
      <c r="F611" s="134"/>
      <c r="G611" s="134"/>
      <c r="H611" s="134"/>
      <c r="I611"/>
    </row>
    <row r="612" spans="1:9" ht="12.75" customHeight="1">
      <c r="A612" s="164" t="s">
        <v>259</v>
      </c>
      <c r="B612" s="165"/>
      <c r="C612" s="165"/>
      <c r="D612" s="165"/>
      <c r="E612" s="165"/>
      <c r="F612" s="165"/>
      <c r="G612" s="165"/>
      <c r="H612" s="166"/>
      <c r="I612"/>
    </row>
    <row r="613" spans="1:9" ht="12.75" customHeight="1">
      <c r="A613" s="164" t="s">
        <v>13</v>
      </c>
      <c r="B613" s="165"/>
      <c r="C613" s="165"/>
      <c r="D613" s="165"/>
      <c r="E613" s="165"/>
      <c r="F613" s="165"/>
      <c r="G613" s="165"/>
      <c r="H613" s="166"/>
      <c r="I613"/>
    </row>
    <row r="614" spans="1:9" ht="12.75" customHeight="1">
      <c r="A614" s="171" t="s">
        <v>2</v>
      </c>
      <c r="B614" s="14" t="s">
        <v>3</v>
      </c>
      <c r="C614" s="173" t="s">
        <v>0</v>
      </c>
      <c r="D614" s="174"/>
      <c r="E614" s="171" t="s">
        <v>4</v>
      </c>
      <c r="F614" s="171" t="s">
        <v>5</v>
      </c>
      <c r="G614" s="177" t="s">
        <v>6</v>
      </c>
      <c r="H614" s="178"/>
      <c r="I614"/>
    </row>
    <row r="615" spans="1:9" ht="12.75" customHeight="1">
      <c r="A615" s="172"/>
      <c r="B615" s="15" t="s">
        <v>7</v>
      </c>
      <c r="C615" s="175"/>
      <c r="D615" s="176"/>
      <c r="E615" s="172"/>
      <c r="F615" s="172"/>
      <c r="G615" s="16" t="s">
        <v>8</v>
      </c>
      <c r="H615" s="17" t="s">
        <v>1</v>
      </c>
      <c r="I615"/>
    </row>
    <row r="616" spans="1:9" ht="12.75">
      <c r="A616" s="69" t="s">
        <v>45</v>
      </c>
      <c r="B616" s="69" t="s">
        <v>160</v>
      </c>
      <c r="C616" s="71" t="s">
        <v>224</v>
      </c>
      <c r="D616" s="72"/>
      <c r="E616" s="69" t="s">
        <v>14</v>
      </c>
      <c r="F616" s="69" t="s">
        <v>53</v>
      </c>
      <c r="G616" s="169">
        <v>40</v>
      </c>
      <c r="H616" s="169">
        <f>AVERAGE(F616*G616)</f>
        <v>200</v>
      </c>
      <c r="I616"/>
    </row>
    <row r="617" spans="1:9" ht="12.75">
      <c r="A617" s="70"/>
      <c r="B617" s="70"/>
      <c r="C617" s="73"/>
      <c r="D617" s="74"/>
      <c r="E617" s="70"/>
      <c r="F617" s="70"/>
      <c r="G617" s="170"/>
      <c r="H617" s="170"/>
      <c r="I617"/>
    </row>
    <row r="618" spans="1:9" ht="12.75">
      <c r="A618" s="164" t="s">
        <v>9</v>
      </c>
      <c r="B618" s="165"/>
      <c r="C618" s="165"/>
      <c r="D618" s="165"/>
      <c r="E618" s="165"/>
      <c r="F618" s="165"/>
      <c r="G618" s="165"/>
      <c r="H618" s="166"/>
      <c r="I618"/>
    </row>
    <row r="619" spans="1:9" ht="12.75">
      <c r="A619" s="164" t="s">
        <v>10</v>
      </c>
      <c r="B619" s="165"/>
      <c r="C619" s="165"/>
      <c r="D619" s="165"/>
      <c r="E619" s="165"/>
      <c r="F619" s="165"/>
      <c r="G619" s="165"/>
      <c r="H619" s="166"/>
      <c r="I619"/>
    </row>
    <row r="620" spans="1:9" ht="12.75">
      <c r="A620" s="164" t="s">
        <v>11</v>
      </c>
      <c r="B620" s="165"/>
      <c r="C620" s="165"/>
      <c r="D620" s="165"/>
      <c r="E620" s="165"/>
      <c r="F620" s="165"/>
      <c r="G620" s="165"/>
      <c r="H620" s="166"/>
      <c r="I620"/>
    </row>
    <row r="621" spans="1:9" ht="12.75">
      <c r="A621" s="167" t="s">
        <v>12</v>
      </c>
      <c r="B621" s="168"/>
      <c r="C621" s="133" t="s">
        <v>269</v>
      </c>
      <c r="D621" s="134"/>
      <c r="E621" s="134"/>
      <c r="F621" s="134"/>
      <c r="G621" s="134"/>
      <c r="H621" s="134"/>
      <c r="I621"/>
    </row>
    <row r="622" spans="1:9" ht="13.5" customHeight="1">
      <c r="A622" s="164" t="s">
        <v>259</v>
      </c>
      <c r="B622" s="165"/>
      <c r="C622" s="165"/>
      <c r="D622" s="165"/>
      <c r="E622" s="165"/>
      <c r="F622" s="165"/>
      <c r="G622" s="165"/>
      <c r="H622" s="166"/>
      <c r="I622"/>
    </row>
    <row r="623" spans="1:9" ht="12.75" customHeight="1">
      <c r="A623" s="164" t="s">
        <v>13</v>
      </c>
      <c r="B623" s="165"/>
      <c r="C623" s="165"/>
      <c r="D623" s="165"/>
      <c r="E623" s="165"/>
      <c r="F623" s="165"/>
      <c r="G623" s="165"/>
      <c r="H623" s="166"/>
      <c r="I623"/>
    </row>
    <row r="624" spans="1:9" ht="12.75" customHeight="1">
      <c r="A624" s="171" t="s">
        <v>2</v>
      </c>
      <c r="B624" s="14" t="s">
        <v>3</v>
      </c>
      <c r="C624" s="173" t="s">
        <v>0</v>
      </c>
      <c r="D624" s="174"/>
      <c r="E624" s="171" t="s">
        <v>4</v>
      </c>
      <c r="F624" s="171" t="s">
        <v>5</v>
      </c>
      <c r="G624" s="177" t="s">
        <v>6</v>
      </c>
      <c r="H624" s="178"/>
      <c r="I624"/>
    </row>
    <row r="625" spans="1:9" ht="12.75" customHeight="1">
      <c r="A625" s="172"/>
      <c r="B625" s="15" t="s">
        <v>7</v>
      </c>
      <c r="C625" s="175"/>
      <c r="D625" s="176"/>
      <c r="E625" s="172"/>
      <c r="F625" s="172"/>
      <c r="G625" s="16" t="s">
        <v>8</v>
      </c>
      <c r="H625" s="17" t="s">
        <v>1</v>
      </c>
      <c r="I625"/>
    </row>
    <row r="626" spans="1:9" ht="12.75">
      <c r="A626" s="69" t="s">
        <v>89</v>
      </c>
      <c r="B626" s="69" t="s">
        <v>161</v>
      </c>
      <c r="C626" s="71" t="s">
        <v>215</v>
      </c>
      <c r="D626" s="72"/>
      <c r="E626" s="69" t="s">
        <v>14</v>
      </c>
      <c r="F626" s="69" t="s">
        <v>63</v>
      </c>
      <c r="G626" s="169">
        <v>48</v>
      </c>
      <c r="H626" s="169">
        <f>AVERAGE(F626*G626)</f>
        <v>48</v>
      </c>
      <c r="I626"/>
    </row>
    <row r="627" spans="1:9" ht="12.75">
      <c r="A627" s="70"/>
      <c r="B627" s="70"/>
      <c r="C627" s="73"/>
      <c r="D627" s="74"/>
      <c r="E627" s="70"/>
      <c r="F627" s="70"/>
      <c r="G627" s="179"/>
      <c r="H627" s="179"/>
      <c r="I627"/>
    </row>
    <row r="628" spans="1:9" ht="12.75">
      <c r="A628" s="164" t="s">
        <v>9</v>
      </c>
      <c r="B628" s="165"/>
      <c r="C628" s="165"/>
      <c r="D628" s="165"/>
      <c r="E628" s="165"/>
      <c r="F628" s="165"/>
      <c r="G628" s="165"/>
      <c r="H628" s="166"/>
      <c r="I628"/>
    </row>
    <row r="629" spans="1:9" ht="12.75">
      <c r="A629" s="164" t="s">
        <v>10</v>
      </c>
      <c r="B629" s="165"/>
      <c r="C629" s="165"/>
      <c r="D629" s="165"/>
      <c r="E629" s="165"/>
      <c r="F629" s="165"/>
      <c r="G629" s="165"/>
      <c r="H629" s="166"/>
      <c r="I629"/>
    </row>
    <row r="630" spans="1:9" ht="12.75">
      <c r="A630" s="164" t="s">
        <v>11</v>
      </c>
      <c r="B630" s="165"/>
      <c r="C630" s="165"/>
      <c r="D630" s="165"/>
      <c r="E630" s="165"/>
      <c r="F630" s="165"/>
      <c r="G630" s="165"/>
      <c r="H630" s="166"/>
      <c r="I630"/>
    </row>
    <row r="631" spans="1:9" ht="12.75">
      <c r="A631" s="167" t="s">
        <v>12</v>
      </c>
      <c r="B631" s="168"/>
      <c r="C631" s="133" t="s">
        <v>269</v>
      </c>
      <c r="D631" s="134"/>
      <c r="E631" s="134"/>
      <c r="F631" s="134"/>
      <c r="G631" s="134"/>
      <c r="H631" s="134"/>
      <c r="I631"/>
    </row>
    <row r="632" spans="1:9" ht="13.5" customHeight="1">
      <c r="A632" s="164" t="s">
        <v>259</v>
      </c>
      <c r="B632" s="165"/>
      <c r="C632" s="165"/>
      <c r="D632" s="165"/>
      <c r="E632" s="165"/>
      <c r="F632" s="165"/>
      <c r="G632" s="165"/>
      <c r="H632" s="166"/>
      <c r="I632"/>
    </row>
    <row r="633" spans="1:9" ht="12.75" customHeight="1">
      <c r="A633" s="164" t="s">
        <v>13</v>
      </c>
      <c r="B633" s="165"/>
      <c r="C633" s="165"/>
      <c r="D633" s="165"/>
      <c r="E633" s="165"/>
      <c r="F633" s="165"/>
      <c r="G633" s="165"/>
      <c r="H633" s="166"/>
      <c r="I633"/>
    </row>
    <row r="634" spans="1:9" ht="12.75" customHeight="1">
      <c r="A634" s="171" t="s">
        <v>2</v>
      </c>
      <c r="B634" s="14" t="s">
        <v>3</v>
      </c>
      <c r="C634" s="173" t="s">
        <v>0</v>
      </c>
      <c r="D634" s="174"/>
      <c r="E634" s="171" t="s">
        <v>4</v>
      </c>
      <c r="F634" s="171" t="s">
        <v>5</v>
      </c>
      <c r="G634" s="177" t="s">
        <v>6</v>
      </c>
      <c r="H634" s="178"/>
      <c r="I634"/>
    </row>
    <row r="635" spans="1:9" ht="12.75" customHeight="1">
      <c r="A635" s="172"/>
      <c r="B635" s="15" t="s">
        <v>7</v>
      </c>
      <c r="C635" s="175"/>
      <c r="D635" s="176"/>
      <c r="E635" s="172"/>
      <c r="F635" s="172"/>
      <c r="G635" s="16" t="s">
        <v>8</v>
      </c>
      <c r="H635" s="17" t="s">
        <v>1</v>
      </c>
      <c r="I635"/>
    </row>
    <row r="636" spans="1:9" ht="12.75">
      <c r="A636" s="69" t="s">
        <v>90</v>
      </c>
      <c r="B636" s="69" t="s">
        <v>162</v>
      </c>
      <c r="C636" s="71" t="s">
        <v>216</v>
      </c>
      <c r="D636" s="72"/>
      <c r="E636" s="69" t="s">
        <v>14</v>
      </c>
      <c r="F636" s="69" t="s">
        <v>63</v>
      </c>
      <c r="G636" s="169">
        <v>43</v>
      </c>
      <c r="H636" s="169">
        <f>AVERAGE(F636*G636)</f>
        <v>43</v>
      </c>
      <c r="I636"/>
    </row>
    <row r="637" spans="1:9" ht="12.75">
      <c r="A637" s="70"/>
      <c r="B637" s="70"/>
      <c r="C637" s="73"/>
      <c r="D637" s="74"/>
      <c r="E637" s="70"/>
      <c r="F637" s="70"/>
      <c r="G637" s="170"/>
      <c r="H637" s="170"/>
      <c r="I637"/>
    </row>
    <row r="638" spans="1:9" ht="12.75">
      <c r="A638" s="164" t="s">
        <v>9</v>
      </c>
      <c r="B638" s="165"/>
      <c r="C638" s="165"/>
      <c r="D638" s="165"/>
      <c r="E638" s="165"/>
      <c r="F638" s="165"/>
      <c r="G638" s="165"/>
      <c r="H638" s="166"/>
      <c r="I638"/>
    </row>
    <row r="639" spans="1:9" ht="12.75">
      <c r="A639" s="164" t="s">
        <v>10</v>
      </c>
      <c r="B639" s="165"/>
      <c r="C639" s="165"/>
      <c r="D639" s="165"/>
      <c r="E639" s="165"/>
      <c r="F639" s="165"/>
      <c r="G639" s="165"/>
      <c r="H639" s="166"/>
      <c r="I639"/>
    </row>
    <row r="640" spans="1:9" ht="12.75">
      <c r="A640" s="164" t="s">
        <v>11</v>
      </c>
      <c r="B640" s="165"/>
      <c r="C640" s="165"/>
      <c r="D640" s="165"/>
      <c r="E640" s="165"/>
      <c r="F640" s="165"/>
      <c r="G640" s="165"/>
      <c r="H640" s="166"/>
      <c r="I640"/>
    </row>
    <row r="641" spans="1:9" ht="12.75">
      <c r="A641" s="167" t="s">
        <v>12</v>
      </c>
      <c r="B641" s="168"/>
      <c r="C641" s="133" t="s">
        <v>269</v>
      </c>
      <c r="D641" s="134"/>
      <c r="E641" s="134"/>
      <c r="F641" s="134"/>
      <c r="G641" s="134"/>
      <c r="H641" s="134"/>
      <c r="I641"/>
    </row>
    <row r="642" spans="1:9" ht="13.5" customHeight="1">
      <c r="A642" s="164" t="s">
        <v>259</v>
      </c>
      <c r="B642" s="165"/>
      <c r="C642" s="165"/>
      <c r="D642" s="165"/>
      <c r="E642" s="165"/>
      <c r="F642" s="165"/>
      <c r="G642" s="165"/>
      <c r="H642" s="166"/>
      <c r="I642"/>
    </row>
    <row r="643" spans="1:9" ht="12.75" customHeight="1">
      <c r="A643" s="164" t="s">
        <v>13</v>
      </c>
      <c r="B643" s="165"/>
      <c r="C643" s="165"/>
      <c r="D643" s="165"/>
      <c r="E643" s="165"/>
      <c r="F643" s="165"/>
      <c r="G643" s="165"/>
      <c r="H643" s="166"/>
      <c r="I643"/>
    </row>
    <row r="644" spans="1:9" ht="12.75" customHeight="1">
      <c r="A644" s="171" t="s">
        <v>2</v>
      </c>
      <c r="B644" s="14" t="s">
        <v>3</v>
      </c>
      <c r="C644" s="173" t="s">
        <v>0</v>
      </c>
      <c r="D644" s="174"/>
      <c r="E644" s="171" t="s">
        <v>4</v>
      </c>
      <c r="F644" s="171" t="s">
        <v>5</v>
      </c>
      <c r="G644" s="177" t="s">
        <v>6</v>
      </c>
      <c r="H644" s="178"/>
      <c r="I644"/>
    </row>
    <row r="645" spans="1:9" ht="12.75" customHeight="1">
      <c r="A645" s="172"/>
      <c r="B645" s="15" t="s">
        <v>7</v>
      </c>
      <c r="C645" s="175"/>
      <c r="D645" s="176"/>
      <c r="E645" s="172"/>
      <c r="F645" s="172"/>
      <c r="G645" s="16" t="s">
        <v>8</v>
      </c>
      <c r="H645" s="17" t="s">
        <v>1</v>
      </c>
      <c r="I645"/>
    </row>
    <row r="646" spans="1:9" ht="12.75">
      <c r="A646" s="69" t="s">
        <v>46</v>
      </c>
      <c r="B646" s="69" t="s">
        <v>163</v>
      </c>
      <c r="C646" s="71" t="s">
        <v>196</v>
      </c>
      <c r="D646" s="72"/>
      <c r="E646" s="69" t="s">
        <v>14</v>
      </c>
      <c r="F646" s="69" t="s">
        <v>63</v>
      </c>
      <c r="G646" s="169">
        <v>40</v>
      </c>
      <c r="H646" s="169">
        <f>AVERAGE(F646*G646)</f>
        <v>40</v>
      </c>
      <c r="I646"/>
    </row>
    <row r="647" spans="1:9" ht="12.75">
      <c r="A647" s="70"/>
      <c r="B647" s="70"/>
      <c r="C647" s="73"/>
      <c r="D647" s="74"/>
      <c r="E647" s="70"/>
      <c r="F647" s="70"/>
      <c r="G647" s="170"/>
      <c r="H647" s="170"/>
      <c r="I647"/>
    </row>
    <row r="648" spans="1:9" ht="12.75">
      <c r="A648" s="164" t="s">
        <v>9</v>
      </c>
      <c r="B648" s="165"/>
      <c r="C648" s="165"/>
      <c r="D648" s="165"/>
      <c r="E648" s="165"/>
      <c r="F648" s="165"/>
      <c r="G648" s="165"/>
      <c r="H648" s="166"/>
      <c r="I648"/>
    </row>
    <row r="649" spans="1:9" ht="12.75">
      <c r="A649" s="164" t="s">
        <v>10</v>
      </c>
      <c r="B649" s="165"/>
      <c r="C649" s="165"/>
      <c r="D649" s="165"/>
      <c r="E649" s="165"/>
      <c r="F649" s="165"/>
      <c r="G649" s="165"/>
      <c r="H649" s="166"/>
      <c r="I649"/>
    </row>
    <row r="650" spans="1:9" ht="12.75">
      <c r="A650" s="164" t="s">
        <v>11</v>
      </c>
      <c r="B650" s="165"/>
      <c r="C650" s="165"/>
      <c r="D650" s="165"/>
      <c r="E650" s="165"/>
      <c r="F650" s="165"/>
      <c r="G650" s="165"/>
      <c r="H650" s="166"/>
      <c r="I650"/>
    </row>
    <row r="651" spans="1:9" ht="12.75">
      <c r="A651" s="167" t="s">
        <v>12</v>
      </c>
      <c r="B651" s="168"/>
      <c r="C651" s="133" t="s">
        <v>269</v>
      </c>
      <c r="D651" s="134"/>
      <c r="E651" s="134"/>
      <c r="F651" s="134"/>
      <c r="G651" s="134"/>
      <c r="H651" s="134"/>
      <c r="I651"/>
    </row>
    <row r="652" spans="1:9" ht="13.5" customHeight="1">
      <c r="A652" s="164" t="s">
        <v>259</v>
      </c>
      <c r="B652" s="165"/>
      <c r="C652" s="165"/>
      <c r="D652" s="165"/>
      <c r="E652" s="165"/>
      <c r="F652" s="165"/>
      <c r="G652" s="165"/>
      <c r="H652" s="166"/>
      <c r="I652"/>
    </row>
    <row r="653" spans="1:9" ht="12.75" customHeight="1">
      <c r="A653" s="164" t="s">
        <v>13</v>
      </c>
      <c r="B653" s="165"/>
      <c r="C653" s="165"/>
      <c r="D653" s="165"/>
      <c r="E653" s="165"/>
      <c r="F653" s="165"/>
      <c r="G653" s="165"/>
      <c r="H653" s="166"/>
      <c r="I653"/>
    </row>
    <row r="654" spans="1:9" ht="12.75" customHeight="1">
      <c r="A654" s="171" t="s">
        <v>2</v>
      </c>
      <c r="B654" s="14" t="s">
        <v>3</v>
      </c>
      <c r="C654" s="173" t="s">
        <v>0</v>
      </c>
      <c r="D654" s="174"/>
      <c r="E654" s="171" t="s">
        <v>4</v>
      </c>
      <c r="F654" s="171" t="s">
        <v>5</v>
      </c>
      <c r="G654" s="177" t="s">
        <v>6</v>
      </c>
      <c r="H654" s="178"/>
      <c r="I654"/>
    </row>
    <row r="655" spans="1:9" ht="12.75" customHeight="1">
      <c r="A655" s="172"/>
      <c r="B655" s="15" t="s">
        <v>7</v>
      </c>
      <c r="C655" s="175"/>
      <c r="D655" s="176"/>
      <c r="E655" s="172"/>
      <c r="F655" s="172"/>
      <c r="G655" s="16" t="s">
        <v>8</v>
      </c>
      <c r="H655" s="17" t="s">
        <v>1</v>
      </c>
      <c r="I655"/>
    </row>
    <row r="656" spans="1:9" ht="12.75">
      <c r="A656" s="69" t="s">
        <v>91</v>
      </c>
      <c r="B656" s="69" t="s">
        <v>164</v>
      </c>
      <c r="C656" s="71" t="s">
        <v>197</v>
      </c>
      <c r="D656" s="72"/>
      <c r="E656" s="69" t="s">
        <v>14</v>
      </c>
      <c r="F656" s="69" t="s">
        <v>15</v>
      </c>
      <c r="G656" s="169">
        <v>60</v>
      </c>
      <c r="H656" s="169">
        <f>AVERAGE(F656*G656)</f>
        <v>240</v>
      </c>
      <c r="I656"/>
    </row>
    <row r="657" spans="1:9" ht="12.75">
      <c r="A657" s="70"/>
      <c r="B657" s="70"/>
      <c r="C657" s="73"/>
      <c r="D657" s="74"/>
      <c r="E657" s="70"/>
      <c r="F657" s="70"/>
      <c r="G657" s="170"/>
      <c r="H657" s="170"/>
      <c r="I657"/>
    </row>
    <row r="658" spans="1:9" ht="12.75">
      <c r="A658" s="164" t="s">
        <v>9</v>
      </c>
      <c r="B658" s="165"/>
      <c r="C658" s="165"/>
      <c r="D658" s="165"/>
      <c r="E658" s="165"/>
      <c r="F658" s="165"/>
      <c r="G658" s="165"/>
      <c r="H658" s="166"/>
      <c r="I658"/>
    </row>
    <row r="659" spans="1:9" ht="12.75">
      <c r="A659" s="164" t="s">
        <v>10</v>
      </c>
      <c r="B659" s="165"/>
      <c r="C659" s="165"/>
      <c r="D659" s="165"/>
      <c r="E659" s="165"/>
      <c r="F659" s="165"/>
      <c r="G659" s="165"/>
      <c r="H659" s="166"/>
      <c r="I659"/>
    </row>
    <row r="660" spans="1:9" ht="12.75">
      <c r="A660" s="164" t="s">
        <v>11</v>
      </c>
      <c r="B660" s="165"/>
      <c r="C660" s="165"/>
      <c r="D660" s="165"/>
      <c r="E660" s="165"/>
      <c r="F660" s="165"/>
      <c r="G660" s="165"/>
      <c r="H660" s="166"/>
      <c r="I660"/>
    </row>
    <row r="661" spans="1:9" ht="12.75">
      <c r="A661" s="167" t="s">
        <v>12</v>
      </c>
      <c r="B661" s="168"/>
      <c r="C661" s="133" t="s">
        <v>269</v>
      </c>
      <c r="D661" s="134"/>
      <c r="E661" s="134"/>
      <c r="F661" s="134"/>
      <c r="G661" s="134"/>
      <c r="H661" s="134"/>
      <c r="I661"/>
    </row>
    <row r="662" spans="1:9" ht="13.5" customHeight="1">
      <c r="A662" s="164" t="s">
        <v>259</v>
      </c>
      <c r="B662" s="165"/>
      <c r="C662" s="165"/>
      <c r="D662" s="165"/>
      <c r="E662" s="165"/>
      <c r="F662" s="165"/>
      <c r="G662" s="165"/>
      <c r="H662" s="166"/>
      <c r="I662"/>
    </row>
    <row r="663" spans="1:9" ht="12.75" customHeight="1">
      <c r="A663" s="164" t="s">
        <v>13</v>
      </c>
      <c r="B663" s="165"/>
      <c r="C663" s="165"/>
      <c r="D663" s="165"/>
      <c r="E663" s="165"/>
      <c r="F663" s="165"/>
      <c r="G663" s="165"/>
      <c r="H663" s="166"/>
      <c r="I663"/>
    </row>
    <row r="664" spans="1:9" ht="12.75" customHeight="1">
      <c r="A664" s="171" t="s">
        <v>2</v>
      </c>
      <c r="B664" s="14" t="s">
        <v>3</v>
      </c>
      <c r="C664" s="173" t="s">
        <v>0</v>
      </c>
      <c r="D664" s="174"/>
      <c r="E664" s="171" t="s">
        <v>4</v>
      </c>
      <c r="F664" s="171" t="s">
        <v>5</v>
      </c>
      <c r="G664" s="177" t="s">
        <v>6</v>
      </c>
      <c r="H664" s="178"/>
      <c r="I664"/>
    </row>
    <row r="665" spans="1:9" ht="12.75" customHeight="1">
      <c r="A665" s="172"/>
      <c r="B665" s="15" t="s">
        <v>7</v>
      </c>
      <c r="C665" s="175"/>
      <c r="D665" s="176"/>
      <c r="E665" s="172"/>
      <c r="F665" s="172"/>
      <c r="G665" s="16" t="s">
        <v>8</v>
      </c>
      <c r="H665" s="17" t="s">
        <v>1</v>
      </c>
      <c r="I665"/>
    </row>
    <row r="666" spans="1:9" ht="12.75">
      <c r="A666" s="69" t="s">
        <v>76</v>
      </c>
      <c r="B666" s="69" t="s">
        <v>165</v>
      </c>
      <c r="C666" s="71" t="s">
        <v>198</v>
      </c>
      <c r="D666" s="72"/>
      <c r="E666" s="69" t="s">
        <v>14</v>
      </c>
      <c r="F666" s="69" t="s">
        <v>59</v>
      </c>
      <c r="G666" s="169">
        <v>3000</v>
      </c>
      <c r="H666" s="169">
        <f>AVERAGE(F666*G666)</f>
        <v>9000</v>
      </c>
      <c r="I666"/>
    </row>
    <row r="667" spans="1:9" ht="12.75">
      <c r="A667" s="70"/>
      <c r="B667" s="70"/>
      <c r="C667" s="73"/>
      <c r="D667" s="74"/>
      <c r="E667" s="70"/>
      <c r="F667" s="70"/>
      <c r="G667" s="179"/>
      <c r="H667" s="179"/>
      <c r="I667"/>
    </row>
    <row r="668" spans="1:9" ht="12.75">
      <c r="A668" s="164" t="s">
        <v>9</v>
      </c>
      <c r="B668" s="165"/>
      <c r="C668" s="165"/>
      <c r="D668" s="165"/>
      <c r="E668" s="165"/>
      <c r="F668" s="165"/>
      <c r="G668" s="165"/>
      <c r="H668" s="166"/>
      <c r="I668"/>
    </row>
    <row r="669" spans="1:9" ht="12.75">
      <c r="A669" s="164" t="s">
        <v>10</v>
      </c>
      <c r="B669" s="165"/>
      <c r="C669" s="165"/>
      <c r="D669" s="165"/>
      <c r="E669" s="165"/>
      <c r="F669" s="165"/>
      <c r="G669" s="165"/>
      <c r="H669" s="166"/>
      <c r="I669"/>
    </row>
    <row r="670" spans="1:9" ht="12.75">
      <c r="A670" s="164" t="s">
        <v>11</v>
      </c>
      <c r="B670" s="165"/>
      <c r="C670" s="165"/>
      <c r="D670" s="165"/>
      <c r="E670" s="165"/>
      <c r="F670" s="165"/>
      <c r="G670" s="165"/>
      <c r="H670" s="166"/>
      <c r="I670"/>
    </row>
    <row r="671" spans="1:9" ht="12.75">
      <c r="A671" s="167" t="s">
        <v>12</v>
      </c>
      <c r="B671" s="168"/>
      <c r="C671" s="133" t="s">
        <v>269</v>
      </c>
      <c r="D671" s="134"/>
      <c r="E671" s="134"/>
      <c r="F671" s="134"/>
      <c r="G671" s="134"/>
      <c r="H671" s="134"/>
      <c r="I671"/>
    </row>
    <row r="672" spans="1:9" ht="13.5" customHeight="1">
      <c r="A672" s="164" t="s">
        <v>259</v>
      </c>
      <c r="B672" s="165"/>
      <c r="C672" s="165"/>
      <c r="D672" s="165"/>
      <c r="E672" s="165"/>
      <c r="F672" s="165"/>
      <c r="G672" s="165"/>
      <c r="H672" s="166"/>
      <c r="I672"/>
    </row>
    <row r="673" spans="1:9" ht="12.75" customHeight="1">
      <c r="A673" s="164" t="s">
        <v>13</v>
      </c>
      <c r="B673" s="165"/>
      <c r="C673" s="165"/>
      <c r="D673" s="165"/>
      <c r="E673" s="165"/>
      <c r="F673" s="165"/>
      <c r="G673" s="165"/>
      <c r="H673" s="166"/>
      <c r="I673"/>
    </row>
    <row r="674" spans="1:9" ht="12.75" customHeight="1">
      <c r="A674" s="171" t="s">
        <v>2</v>
      </c>
      <c r="B674" s="14" t="s">
        <v>3</v>
      </c>
      <c r="C674" s="173" t="s">
        <v>0</v>
      </c>
      <c r="D674" s="174"/>
      <c r="E674" s="171" t="s">
        <v>4</v>
      </c>
      <c r="F674" s="171" t="s">
        <v>5</v>
      </c>
      <c r="G674" s="177" t="s">
        <v>6</v>
      </c>
      <c r="H674" s="178"/>
      <c r="I674"/>
    </row>
    <row r="675" spans="1:9" ht="12.75" customHeight="1">
      <c r="A675" s="172"/>
      <c r="B675" s="15" t="s">
        <v>7</v>
      </c>
      <c r="C675" s="175"/>
      <c r="D675" s="176"/>
      <c r="E675" s="172"/>
      <c r="F675" s="172"/>
      <c r="G675" s="16" t="s">
        <v>8</v>
      </c>
      <c r="H675" s="17" t="s">
        <v>1</v>
      </c>
      <c r="I675"/>
    </row>
    <row r="676" spans="1:9" ht="12.75">
      <c r="A676" s="69" t="s">
        <v>47</v>
      </c>
      <c r="B676" s="69" t="s">
        <v>166</v>
      </c>
      <c r="C676" s="71" t="s">
        <v>199</v>
      </c>
      <c r="D676" s="72"/>
      <c r="E676" s="69" t="s">
        <v>14</v>
      </c>
      <c r="F676" s="69" t="s">
        <v>16</v>
      </c>
      <c r="G676" s="169">
        <v>76</v>
      </c>
      <c r="H676" s="169">
        <f>AVERAGE(F676*G676)</f>
        <v>2280</v>
      </c>
      <c r="I676"/>
    </row>
    <row r="677" spans="1:9" ht="12.75">
      <c r="A677" s="70"/>
      <c r="B677" s="70"/>
      <c r="C677" s="73"/>
      <c r="D677" s="74"/>
      <c r="E677" s="70"/>
      <c r="F677" s="70"/>
      <c r="G677" s="179"/>
      <c r="H677" s="179"/>
      <c r="I677"/>
    </row>
    <row r="678" spans="1:9" ht="12.75">
      <c r="A678" s="164" t="s">
        <v>9</v>
      </c>
      <c r="B678" s="165"/>
      <c r="C678" s="165"/>
      <c r="D678" s="165"/>
      <c r="E678" s="165"/>
      <c r="F678" s="165"/>
      <c r="G678" s="165"/>
      <c r="H678" s="166"/>
      <c r="I678"/>
    </row>
    <row r="679" spans="1:9" ht="12.75">
      <c r="A679" s="164" t="s">
        <v>10</v>
      </c>
      <c r="B679" s="165"/>
      <c r="C679" s="165"/>
      <c r="D679" s="165"/>
      <c r="E679" s="165"/>
      <c r="F679" s="165"/>
      <c r="G679" s="165"/>
      <c r="H679" s="166"/>
      <c r="I679"/>
    </row>
    <row r="680" spans="1:9" ht="12.75">
      <c r="A680" s="164" t="s">
        <v>11</v>
      </c>
      <c r="B680" s="165"/>
      <c r="C680" s="165"/>
      <c r="D680" s="165"/>
      <c r="E680" s="165"/>
      <c r="F680" s="165"/>
      <c r="G680" s="165"/>
      <c r="H680" s="166"/>
      <c r="I680"/>
    </row>
    <row r="681" spans="1:9" ht="12.75">
      <c r="A681" s="167" t="s">
        <v>12</v>
      </c>
      <c r="B681" s="168"/>
      <c r="C681" s="133" t="s">
        <v>269</v>
      </c>
      <c r="D681" s="134"/>
      <c r="E681" s="134"/>
      <c r="F681" s="134"/>
      <c r="G681" s="134"/>
      <c r="H681" s="134"/>
      <c r="I681"/>
    </row>
    <row r="682" spans="1:9" ht="13.5" customHeight="1">
      <c r="A682" s="164" t="s">
        <v>259</v>
      </c>
      <c r="B682" s="165"/>
      <c r="C682" s="165"/>
      <c r="D682" s="165"/>
      <c r="E682" s="165"/>
      <c r="F682" s="165"/>
      <c r="G682" s="165"/>
      <c r="H682" s="166"/>
      <c r="I682"/>
    </row>
    <row r="683" spans="1:9" ht="12.75" customHeight="1">
      <c r="A683" s="164" t="s">
        <v>13</v>
      </c>
      <c r="B683" s="165"/>
      <c r="C683" s="165"/>
      <c r="D683" s="165"/>
      <c r="E683" s="165"/>
      <c r="F683" s="165"/>
      <c r="G683" s="165"/>
      <c r="H683" s="166"/>
      <c r="I683"/>
    </row>
    <row r="684" spans="1:9" ht="12.75" customHeight="1">
      <c r="A684" s="171" t="s">
        <v>2</v>
      </c>
      <c r="B684" s="14" t="s">
        <v>3</v>
      </c>
      <c r="C684" s="173" t="s">
        <v>0</v>
      </c>
      <c r="D684" s="174"/>
      <c r="E684" s="171" t="s">
        <v>4</v>
      </c>
      <c r="F684" s="171" t="s">
        <v>5</v>
      </c>
      <c r="G684" s="177" t="s">
        <v>6</v>
      </c>
      <c r="H684" s="178"/>
      <c r="I684"/>
    </row>
    <row r="685" spans="1:9" ht="12.75" customHeight="1">
      <c r="A685" s="172"/>
      <c r="B685" s="15" t="s">
        <v>7</v>
      </c>
      <c r="C685" s="175"/>
      <c r="D685" s="176"/>
      <c r="E685" s="172"/>
      <c r="F685" s="172"/>
      <c r="G685" s="16" t="s">
        <v>8</v>
      </c>
      <c r="H685" s="17" t="s">
        <v>1</v>
      </c>
      <c r="I685"/>
    </row>
    <row r="686" spans="1:9" ht="12.75">
      <c r="A686" s="69" t="s">
        <v>48</v>
      </c>
      <c r="B686" s="69" t="s">
        <v>167</v>
      </c>
      <c r="C686" s="71" t="s">
        <v>200</v>
      </c>
      <c r="D686" s="72"/>
      <c r="E686" s="69" t="s">
        <v>14</v>
      </c>
      <c r="F686" s="69" t="s">
        <v>63</v>
      </c>
      <c r="G686" s="169">
        <v>100</v>
      </c>
      <c r="H686" s="169">
        <f>AVERAGE(F686*G686)</f>
        <v>100</v>
      </c>
      <c r="I686"/>
    </row>
    <row r="687" spans="1:9" ht="12.75">
      <c r="A687" s="70"/>
      <c r="B687" s="70"/>
      <c r="C687" s="73"/>
      <c r="D687" s="74"/>
      <c r="E687" s="70"/>
      <c r="F687" s="70"/>
      <c r="G687" s="179"/>
      <c r="H687" s="179"/>
      <c r="I687"/>
    </row>
    <row r="688" spans="1:9" ht="12.75">
      <c r="A688" s="164" t="s">
        <v>9</v>
      </c>
      <c r="B688" s="165"/>
      <c r="C688" s="165"/>
      <c r="D688" s="165"/>
      <c r="E688" s="165"/>
      <c r="F688" s="165"/>
      <c r="G688" s="165"/>
      <c r="H688" s="166"/>
      <c r="I688"/>
    </row>
    <row r="689" spans="1:9" ht="12.75">
      <c r="A689" s="164" t="s">
        <v>10</v>
      </c>
      <c r="B689" s="165"/>
      <c r="C689" s="165"/>
      <c r="D689" s="165"/>
      <c r="E689" s="165"/>
      <c r="F689" s="165"/>
      <c r="G689" s="165"/>
      <c r="H689" s="166"/>
      <c r="I689"/>
    </row>
    <row r="690" spans="1:9" ht="12.75">
      <c r="A690" s="164" t="s">
        <v>11</v>
      </c>
      <c r="B690" s="165"/>
      <c r="C690" s="165"/>
      <c r="D690" s="165"/>
      <c r="E690" s="165"/>
      <c r="F690" s="165"/>
      <c r="G690" s="165"/>
      <c r="H690" s="166"/>
      <c r="I690"/>
    </row>
    <row r="691" spans="1:9" ht="12.75">
      <c r="A691" s="167" t="s">
        <v>12</v>
      </c>
      <c r="B691" s="168"/>
      <c r="C691" s="133" t="s">
        <v>269</v>
      </c>
      <c r="D691" s="134"/>
      <c r="E691" s="134"/>
      <c r="F691" s="134"/>
      <c r="G691" s="134"/>
      <c r="H691" s="134"/>
      <c r="I691"/>
    </row>
    <row r="692" spans="1:9" ht="13.5" customHeight="1">
      <c r="A692" s="164" t="s">
        <v>259</v>
      </c>
      <c r="B692" s="165"/>
      <c r="C692" s="165"/>
      <c r="D692" s="165"/>
      <c r="E692" s="165"/>
      <c r="F692" s="165"/>
      <c r="G692" s="165"/>
      <c r="H692" s="166"/>
      <c r="I692"/>
    </row>
    <row r="693" spans="1:9" ht="12.75" customHeight="1">
      <c r="A693" s="164" t="s">
        <v>13</v>
      </c>
      <c r="B693" s="165"/>
      <c r="C693" s="165"/>
      <c r="D693" s="165"/>
      <c r="E693" s="165"/>
      <c r="F693" s="165"/>
      <c r="G693" s="165"/>
      <c r="H693" s="166"/>
      <c r="I693"/>
    </row>
    <row r="694" spans="1:9" ht="12.75" customHeight="1">
      <c r="A694" s="171" t="s">
        <v>2</v>
      </c>
      <c r="B694" s="14" t="s">
        <v>3</v>
      </c>
      <c r="C694" s="173" t="s">
        <v>0</v>
      </c>
      <c r="D694" s="174"/>
      <c r="E694" s="171" t="s">
        <v>4</v>
      </c>
      <c r="F694" s="171" t="s">
        <v>5</v>
      </c>
      <c r="G694" s="177" t="s">
        <v>6</v>
      </c>
      <c r="H694" s="178"/>
      <c r="I694"/>
    </row>
    <row r="695" spans="1:9" ht="12.75" customHeight="1">
      <c r="A695" s="172"/>
      <c r="B695" s="15" t="s">
        <v>7</v>
      </c>
      <c r="C695" s="175"/>
      <c r="D695" s="176"/>
      <c r="E695" s="172"/>
      <c r="F695" s="172"/>
      <c r="G695" s="16" t="s">
        <v>8</v>
      </c>
      <c r="H695" s="17" t="s">
        <v>1</v>
      </c>
      <c r="I695"/>
    </row>
    <row r="696" spans="1:9" ht="12.75">
      <c r="A696" s="69" t="s">
        <v>49</v>
      </c>
      <c r="B696" s="69" t="s">
        <v>98</v>
      </c>
      <c r="C696" s="71" t="s">
        <v>97</v>
      </c>
      <c r="D696" s="72"/>
      <c r="E696" s="69" t="s">
        <v>14</v>
      </c>
      <c r="F696" s="69" t="s">
        <v>56</v>
      </c>
      <c r="G696" s="169">
        <v>48</v>
      </c>
      <c r="H696" s="169">
        <f>AVERAGE(F696*G696)</f>
        <v>384</v>
      </c>
      <c r="I696"/>
    </row>
    <row r="697" spans="1:9" ht="12.75">
      <c r="A697" s="70"/>
      <c r="B697" s="70"/>
      <c r="C697" s="73"/>
      <c r="D697" s="74"/>
      <c r="E697" s="70"/>
      <c r="F697" s="70"/>
      <c r="G697" s="170"/>
      <c r="H697" s="170"/>
      <c r="I697"/>
    </row>
    <row r="698" spans="1:9" ht="12.75">
      <c r="A698" s="164" t="s">
        <v>9</v>
      </c>
      <c r="B698" s="165"/>
      <c r="C698" s="165"/>
      <c r="D698" s="165"/>
      <c r="E698" s="165"/>
      <c r="F698" s="165"/>
      <c r="G698" s="165"/>
      <c r="H698" s="166"/>
      <c r="I698"/>
    </row>
    <row r="699" spans="1:9" ht="12.75">
      <c r="A699" s="164" t="s">
        <v>10</v>
      </c>
      <c r="B699" s="165"/>
      <c r="C699" s="165"/>
      <c r="D699" s="165"/>
      <c r="E699" s="165"/>
      <c r="F699" s="165"/>
      <c r="G699" s="165"/>
      <c r="H699" s="166"/>
      <c r="I699"/>
    </row>
    <row r="700" spans="1:9" ht="12.75">
      <c r="A700" s="164" t="s">
        <v>11</v>
      </c>
      <c r="B700" s="165"/>
      <c r="C700" s="165"/>
      <c r="D700" s="165"/>
      <c r="E700" s="165"/>
      <c r="F700" s="165"/>
      <c r="G700" s="165"/>
      <c r="H700" s="166"/>
      <c r="I700"/>
    </row>
    <row r="701" spans="1:9" ht="12.75">
      <c r="A701" s="167" t="s">
        <v>12</v>
      </c>
      <c r="B701" s="168"/>
      <c r="C701" s="133" t="s">
        <v>269</v>
      </c>
      <c r="D701" s="134"/>
      <c r="E701" s="134"/>
      <c r="F701" s="134"/>
      <c r="G701" s="134"/>
      <c r="H701" s="134"/>
      <c r="I701"/>
    </row>
    <row r="702" spans="1:9" ht="14.25" customHeight="1">
      <c r="A702" s="164" t="s">
        <v>259</v>
      </c>
      <c r="B702" s="165"/>
      <c r="C702" s="165"/>
      <c r="D702" s="165"/>
      <c r="E702" s="165"/>
      <c r="F702" s="165"/>
      <c r="G702" s="165"/>
      <c r="H702" s="166"/>
      <c r="I702"/>
    </row>
    <row r="703" spans="1:9" ht="12.75" customHeight="1">
      <c r="A703" s="164" t="s">
        <v>13</v>
      </c>
      <c r="B703" s="165"/>
      <c r="C703" s="165"/>
      <c r="D703" s="165"/>
      <c r="E703" s="165"/>
      <c r="F703" s="165"/>
      <c r="G703" s="165"/>
      <c r="H703" s="166"/>
      <c r="I703"/>
    </row>
    <row r="704" spans="1:9" ht="12.75" customHeight="1">
      <c r="A704" s="171" t="s">
        <v>2</v>
      </c>
      <c r="B704" s="14" t="s">
        <v>3</v>
      </c>
      <c r="C704" s="173" t="s">
        <v>0</v>
      </c>
      <c r="D704" s="174"/>
      <c r="E704" s="171" t="s">
        <v>4</v>
      </c>
      <c r="F704" s="171" t="s">
        <v>5</v>
      </c>
      <c r="G704" s="177" t="s">
        <v>6</v>
      </c>
      <c r="H704" s="178"/>
      <c r="I704"/>
    </row>
    <row r="705" spans="1:9" ht="12.75" customHeight="1">
      <c r="A705" s="172"/>
      <c r="B705" s="15" t="s">
        <v>7</v>
      </c>
      <c r="C705" s="175"/>
      <c r="D705" s="176"/>
      <c r="E705" s="172"/>
      <c r="F705" s="172"/>
      <c r="G705" s="16" t="s">
        <v>8</v>
      </c>
      <c r="H705" s="17" t="s">
        <v>1</v>
      </c>
      <c r="I705"/>
    </row>
    <row r="706" spans="1:9" ht="12.75">
      <c r="A706" s="69" t="s">
        <v>50</v>
      </c>
      <c r="B706" s="69" t="s">
        <v>201</v>
      </c>
      <c r="C706" s="71" t="s">
        <v>217</v>
      </c>
      <c r="D706" s="72"/>
      <c r="E706" s="69" t="s">
        <v>14</v>
      </c>
      <c r="F706" s="69" t="s">
        <v>15</v>
      </c>
      <c r="G706" s="169">
        <v>210</v>
      </c>
      <c r="H706" s="169">
        <f>AVERAGE(F706*G706)</f>
        <v>840</v>
      </c>
      <c r="I706"/>
    </row>
    <row r="707" spans="1:9" ht="12.75">
      <c r="A707" s="70"/>
      <c r="B707" s="70"/>
      <c r="C707" s="73"/>
      <c r="D707" s="74"/>
      <c r="E707" s="70"/>
      <c r="F707" s="70"/>
      <c r="G707" s="170"/>
      <c r="H707" s="170"/>
      <c r="I707"/>
    </row>
    <row r="708" spans="1:9" ht="12.75">
      <c r="A708" s="164" t="s">
        <v>9</v>
      </c>
      <c r="B708" s="165"/>
      <c r="C708" s="165"/>
      <c r="D708" s="165"/>
      <c r="E708" s="165"/>
      <c r="F708" s="165"/>
      <c r="G708" s="165"/>
      <c r="H708" s="166"/>
      <c r="I708"/>
    </row>
    <row r="709" spans="1:9" ht="13.5" customHeight="1">
      <c r="A709" s="164" t="s">
        <v>10</v>
      </c>
      <c r="B709" s="165"/>
      <c r="C709" s="165"/>
      <c r="D709" s="165"/>
      <c r="E709" s="165"/>
      <c r="F709" s="165"/>
      <c r="G709" s="165"/>
      <c r="H709" s="166"/>
      <c r="I709"/>
    </row>
    <row r="710" spans="1:9" ht="12.75">
      <c r="A710" s="164" t="s">
        <v>11</v>
      </c>
      <c r="B710" s="165"/>
      <c r="C710" s="165"/>
      <c r="D710" s="165"/>
      <c r="E710" s="165"/>
      <c r="F710" s="165"/>
      <c r="G710" s="165"/>
      <c r="H710" s="166"/>
      <c r="I710"/>
    </row>
    <row r="711" spans="1:9" ht="12.75">
      <c r="A711" s="167" t="s">
        <v>12</v>
      </c>
      <c r="B711" s="168"/>
      <c r="C711" s="133" t="s">
        <v>269</v>
      </c>
      <c r="D711" s="134"/>
      <c r="E711" s="134"/>
      <c r="F711" s="134"/>
      <c r="G711" s="134"/>
      <c r="H711" s="134"/>
      <c r="I711"/>
    </row>
    <row r="712" spans="1:9" ht="12.75">
      <c r="A712" s="164" t="s">
        <v>259</v>
      </c>
      <c r="B712" s="165"/>
      <c r="C712" s="165"/>
      <c r="D712" s="165"/>
      <c r="E712" s="165"/>
      <c r="F712" s="165"/>
      <c r="G712" s="165"/>
      <c r="H712" s="166"/>
      <c r="I712"/>
    </row>
    <row r="713" spans="1:9" ht="12.75" customHeight="1">
      <c r="A713" s="164" t="s">
        <v>13</v>
      </c>
      <c r="B713" s="165"/>
      <c r="C713" s="165"/>
      <c r="D713" s="165"/>
      <c r="E713" s="165"/>
      <c r="F713" s="165"/>
      <c r="G713" s="165"/>
      <c r="H713" s="166"/>
      <c r="I713"/>
    </row>
    <row r="714" spans="1:9" ht="12.75" customHeight="1">
      <c r="A714" s="171" t="s">
        <v>2</v>
      </c>
      <c r="B714" s="14" t="s">
        <v>3</v>
      </c>
      <c r="C714" s="173" t="s">
        <v>0</v>
      </c>
      <c r="D714" s="174"/>
      <c r="E714" s="171" t="s">
        <v>4</v>
      </c>
      <c r="F714" s="171" t="s">
        <v>5</v>
      </c>
      <c r="G714" s="177" t="s">
        <v>6</v>
      </c>
      <c r="H714" s="178"/>
      <c r="I714"/>
    </row>
    <row r="715" spans="1:9" ht="12.75" customHeight="1">
      <c r="A715" s="172"/>
      <c r="B715" s="15" t="s">
        <v>7</v>
      </c>
      <c r="C715" s="175"/>
      <c r="D715" s="176"/>
      <c r="E715" s="172"/>
      <c r="F715" s="172"/>
      <c r="G715" s="16" t="s">
        <v>8</v>
      </c>
      <c r="H715" s="17" t="s">
        <v>1</v>
      </c>
      <c r="I715"/>
    </row>
    <row r="716" spans="1:9" ht="12.75">
      <c r="A716" s="69" t="s">
        <v>30</v>
      </c>
      <c r="B716" s="69" t="s">
        <v>168</v>
      </c>
      <c r="C716" s="71" t="s">
        <v>225</v>
      </c>
      <c r="D716" s="72"/>
      <c r="E716" s="69" t="s">
        <v>14</v>
      </c>
      <c r="F716" s="69" t="s">
        <v>24</v>
      </c>
      <c r="G716" s="169">
        <v>40</v>
      </c>
      <c r="H716" s="169">
        <f>AVERAGE(F716*G716)</f>
        <v>800</v>
      </c>
      <c r="I716"/>
    </row>
    <row r="717" spans="1:9" ht="12.75">
      <c r="A717" s="70"/>
      <c r="B717" s="70"/>
      <c r="C717" s="73"/>
      <c r="D717" s="74"/>
      <c r="E717" s="70"/>
      <c r="F717" s="70"/>
      <c r="G717" s="170"/>
      <c r="H717" s="170"/>
      <c r="I717"/>
    </row>
    <row r="718" spans="1:9" ht="12.75">
      <c r="A718" s="164" t="s">
        <v>9</v>
      </c>
      <c r="B718" s="165"/>
      <c r="C718" s="165"/>
      <c r="D718" s="165"/>
      <c r="E718" s="165"/>
      <c r="F718" s="165"/>
      <c r="G718" s="165"/>
      <c r="H718" s="166"/>
      <c r="I718"/>
    </row>
    <row r="719" spans="1:9" ht="13.5" customHeight="1">
      <c r="A719" s="164" t="s">
        <v>10</v>
      </c>
      <c r="B719" s="165"/>
      <c r="C719" s="165"/>
      <c r="D719" s="165"/>
      <c r="E719" s="165"/>
      <c r="F719" s="165"/>
      <c r="G719" s="165"/>
      <c r="H719" s="166"/>
      <c r="I719"/>
    </row>
    <row r="720" spans="1:9" ht="12.75">
      <c r="A720" s="164" t="s">
        <v>11</v>
      </c>
      <c r="B720" s="165"/>
      <c r="C720" s="165"/>
      <c r="D720" s="165"/>
      <c r="E720" s="165"/>
      <c r="F720" s="165"/>
      <c r="G720" s="165"/>
      <c r="H720" s="166"/>
      <c r="I720"/>
    </row>
    <row r="721" spans="1:9" ht="12.75">
      <c r="A721" s="167" t="s">
        <v>12</v>
      </c>
      <c r="B721" s="168"/>
      <c r="C721" s="133" t="s">
        <v>269</v>
      </c>
      <c r="D721" s="134"/>
      <c r="E721" s="134"/>
      <c r="F721" s="134"/>
      <c r="G721" s="134"/>
      <c r="H721" s="134"/>
      <c r="I721"/>
    </row>
    <row r="722" spans="1:9" ht="15" customHeight="1">
      <c r="A722" s="164" t="s">
        <v>259</v>
      </c>
      <c r="B722" s="165"/>
      <c r="C722" s="165"/>
      <c r="D722" s="165"/>
      <c r="E722" s="165"/>
      <c r="F722" s="165"/>
      <c r="G722" s="165"/>
      <c r="H722" s="166"/>
      <c r="I722"/>
    </row>
    <row r="723" spans="1:9" ht="12.75" customHeight="1">
      <c r="A723" s="164" t="s">
        <v>13</v>
      </c>
      <c r="B723" s="165"/>
      <c r="C723" s="165"/>
      <c r="D723" s="165"/>
      <c r="E723" s="165"/>
      <c r="F723" s="165"/>
      <c r="G723" s="165"/>
      <c r="H723" s="166"/>
      <c r="I723"/>
    </row>
    <row r="724" spans="1:9" ht="12.75" customHeight="1">
      <c r="A724" s="171" t="s">
        <v>2</v>
      </c>
      <c r="B724" s="14" t="s">
        <v>3</v>
      </c>
      <c r="C724" s="173" t="s">
        <v>0</v>
      </c>
      <c r="D724" s="174"/>
      <c r="E724" s="171" t="s">
        <v>4</v>
      </c>
      <c r="F724" s="171" t="s">
        <v>5</v>
      </c>
      <c r="G724" s="177" t="s">
        <v>6</v>
      </c>
      <c r="H724" s="178"/>
      <c r="I724"/>
    </row>
    <row r="725" spans="1:9" ht="12.75" customHeight="1">
      <c r="A725" s="172"/>
      <c r="B725" s="15" t="s">
        <v>7</v>
      </c>
      <c r="C725" s="175"/>
      <c r="D725" s="176"/>
      <c r="E725" s="172"/>
      <c r="F725" s="172"/>
      <c r="G725" s="16" t="s">
        <v>8</v>
      </c>
      <c r="H725" s="17" t="s">
        <v>1</v>
      </c>
      <c r="I725"/>
    </row>
    <row r="726" spans="1:9" ht="12.75">
      <c r="A726" s="69" t="s">
        <v>51</v>
      </c>
      <c r="B726" s="69" t="s">
        <v>93</v>
      </c>
      <c r="C726" s="71" t="s">
        <v>228</v>
      </c>
      <c r="D726" s="72"/>
      <c r="E726" s="69" t="s">
        <v>14</v>
      </c>
      <c r="F726" s="69" t="s">
        <v>24</v>
      </c>
      <c r="G726" s="169">
        <v>26</v>
      </c>
      <c r="H726" s="169">
        <f>AVERAGE(F726*G726)</f>
        <v>520</v>
      </c>
      <c r="I726"/>
    </row>
    <row r="727" spans="1:9" ht="12.75">
      <c r="A727" s="70"/>
      <c r="B727" s="70"/>
      <c r="C727" s="73"/>
      <c r="D727" s="74"/>
      <c r="E727" s="70"/>
      <c r="F727" s="70"/>
      <c r="G727" s="170"/>
      <c r="H727" s="170"/>
      <c r="I727"/>
    </row>
    <row r="728" spans="1:9" ht="12.75">
      <c r="A728" s="164" t="s">
        <v>9</v>
      </c>
      <c r="B728" s="165"/>
      <c r="C728" s="165"/>
      <c r="D728" s="165"/>
      <c r="E728" s="165"/>
      <c r="F728" s="165"/>
      <c r="G728" s="165"/>
      <c r="H728" s="166"/>
      <c r="I728"/>
    </row>
    <row r="729" spans="1:9" ht="12.75">
      <c r="A729" s="164" t="s">
        <v>10</v>
      </c>
      <c r="B729" s="165"/>
      <c r="C729" s="165"/>
      <c r="D729" s="165"/>
      <c r="E729" s="165"/>
      <c r="F729" s="165"/>
      <c r="G729" s="165"/>
      <c r="H729" s="166"/>
      <c r="I729"/>
    </row>
    <row r="730" spans="1:9" ht="12.75">
      <c r="A730" s="164" t="s">
        <v>11</v>
      </c>
      <c r="B730" s="165"/>
      <c r="C730" s="165"/>
      <c r="D730" s="165"/>
      <c r="E730" s="165"/>
      <c r="F730" s="165"/>
      <c r="G730" s="165"/>
      <c r="H730" s="166"/>
      <c r="I730"/>
    </row>
    <row r="731" spans="1:9" ht="12.75">
      <c r="A731" s="167" t="s">
        <v>12</v>
      </c>
      <c r="B731" s="168"/>
      <c r="C731" s="133" t="s">
        <v>269</v>
      </c>
      <c r="D731" s="134"/>
      <c r="E731" s="134"/>
      <c r="F731" s="134"/>
      <c r="G731" s="134"/>
      <c r="H731" s="134"/>
      <c r="I731"/>
    </row>
    <row r="732" spans="1:9" ht="14.25" customHeight="1">
      <c r="A732" s="164" t="s">
        <v>259</v>
      </c>
      <c r="B732" s="165"/>
      <c r="C732" s="165"/>
      <c r="D732" s="165"/>
      <c r="E732" s="165"/>
      <c r="F732" s="165"/>
      <c r="G732" s="165"/>
      <c r="H732" s="166"/>
      <c r="I732"/>
    </row>
    <row r="733" spans="1:9" ht="12.75" customHeight="1">
      <c r="A733" s="164" t="s">
        <v>13</v>
      </c>
      <c r="B733" s="165"/>
      <c r="C733" s="165"/>
      <c r="D733" s="165"/>
      <c r="E733" s="165"/>
      <c r="F733" s="165"/>
      <c r="G733" s="165"/>
      <c r="H733" s="166"/>
      <c r="I733"/>
    </row>
    <row r="734" spans="1:9" ht="12.75" customHeight="1">
      <c r="A734" s="171" t="s">
        <v>2</v>
      </c>
      <c r="B734" s="14" t="s">
        <v>3</v>
      </c>
      <c r="C734" s="173" t="s">
        <v>0</v>
      </c>
      <c r="D734" s="174"/>
      <c r="E734" s="171" t="s">
        <v>4</v>
      </c>
      <c r="F734" s="171" t="s">
        <v>5</v>
      </c>
      <c r="G734" s="177" t="s">
        <v>6</v>
      </c>
      <c r="H734" s="178"/>
      <c r="I734"/>
    </row>
    <row r="735" spans="1:9" ht="12.75" customHeight="1">
      <c r="A735" s="172"/>
      <c r="B735" s="15" t="s">
        <v>7</v>
      </c>
      <c r="C735" s="175"/>
      <c r="D735" s="176"/>
      <c r="E735" s="172"/>
      <c r="F735" s="172"/>
      <c r="G735" s="16" t="s">
        <v>8</v>
      </c>
      <c r="H735" s="17" t="s">
        <v>1</v>
      </c>
      <c r="I735"/>
    </row>
    <row r="736" spans="1:9" ht="12.75">
      <c r="A736" s="69" t="s">
        <v>32</v>
      </c>
      <c r="B736" s="69" t="s">
        <v>204</v>
      </c>
      <c r="C736" s="71" t="s">
        <v>203</v>
      </c>
      <c r="D736" s="72"/>
      <c r="E736" s="69" t="s">
        <v>14</v>
      </c>
      <c r="F736" s="69" t="s">
        <v>15</v>
      </c>
      <c r="G736" s="169">
        <v>191.33</v>
      </c>
      <c r="H736" s="169">
        <f>AVERAGE(F736*G736)</f>
        <v>765.32</v>
      </c>
      <c r="I736"/>
    </row>
    <row r="737" spans="1:9" ht="12.75">
      <c r="A737" s="70"/>
      <c r="B737" s="70"/>
      <c r="C737" s="73"/>
      <c r="D737" s="74"/>
      <c r="E737" s="70"/>
      <c r="F737" s="70"/>
      <c r="G737" s="170"/>
      <c r="H737" s="170"/>
      <c r="I737"/>
    </row>
    <row r="738" spans="1:9" ht="12.75">
      <c r="A738" s="164" t="s">
        <v>9</v>
      </c>
      <c r="B738" s="165"/>
      <c r="C738" s="165"/>
      <c r="D738" s="165"/>
      <c r="E738" s="165"/>
      <c r="F738" s="165"/>
      <c r="G738" s="165"/>
      <c r="H738" s="166"/>
      <c r="I738"/>
    </row>
    <row r="739" spans="1:9" ht="12.75">
      <c r="A739" s="164" t="s">
        <v>10</v>
      </c>
      <c r="B739" s="165"/>
      <c r="C739" s="165"/>
      <c r="D739" s="165"/>
      <c r="E739" s="165"/>
      <c r="F739" s="165"/>
      <c r="G739" s="165"/>
      <c r="H739" s="166"/>
      <c r="I739"/>
    </row>
    <row r="740" spans="1:9" ht="12.75">
      <c r="A740" s="164" t="s">
        <v>11</v>
      </c>
      <c r="B740" s="165"/>
      <c r="C740" s="165"/>
      <c r="D740" s="165"/>
      <c r="E740" s="165"/>
      <c r="F740" s="165"/>
      <c r="G740" s="165"/>
      <c r="H740" s="166"/>
      <c r="I740"/>
    </row>
    <row r="741" spans="1:9" ht="12.75">
      <c r="A741" s="167" t="s">
        <v>12</v>
      </c>
      <c r="B741" s="168"/>
      <c r="C741" s="133" t="s">
        <v>269</v>
      </c>
      <c r="D741" s="134"/>
      <c r="E741" s="134"/>
      <c r="F741" s="134"/>
      <c r="G741" s="134"/>
      <c r="H741" s="134"/>
      <c r="I741"/>
    </row>
    <row r="742" spans="1:9" ht="13.5" customHeight="1">
      <c r="A742" s="164" t="s">
        <v>259</v>
      </c>
      <c r="B742" s="165"/>
      <c r="C742" s="165"/>
      <c r="D742" s="165"/>
      <c r="E742" s="165"/>
      <c r="F742" s="165"/>
      <c r="G742" s="165"/>
      <c r="H742" s="166"/>
      <c r="I742"/>
    </row>
    <row r="743" spans="1:9" ht="12.75" customHeight="1">
      <c r="A743" s="164" t="s">
        <v>13</v>
      </c>
      <c r="B743" s="165"/>
      <c r="C743" s="165"/>
      <c r="D743" s="165"/>
      <c r="E743" s="165"/>
      <c r="F743" s="165"/>
      <c r="G743" s="165"/>
      <c r="H743" s="166"/>
      <c r="I743"/>
    </row>
    <row r="744" spans="1:9" ht="12.75" customHeight="1">
      <c r="A744" s="171" t="s">
        <v>2</v>
      </c>
      <c r="B744" s="14" t="s">
        <v>3</v>
      </c>
      <c r="C744" s="173" t="s">
        <v>0</v>
      </c>
      <c r="D744" s="174"/>
      <c r="E744" s="171" t="s">
        <v>4</v>
      </c>
      <c r="F744" s="171" t="s">
        <v>5</v>
      </c>
      <c r="G744" s="177" t="s">
        <v>6</v>
      </c>
      <c r="H744" s="178"/>
      <c r="I744"/>
    </row>
    <row r="745" spans="1:9" ht="12.75" customHeight="1">
      <c r="A745" s="172"/>
      <c r="B745" s="15" t="s">
        <v>7</v>
      </c>
      <c r="C745" s="175"/>
      <c r="D745" s="176"/>
      <c r="E745" s="172"/>
      <c r="F745" s="172"/>
      <c r="G745" s="16" t="s">
        <v>8</v>
      </c>
      <c r="H745" s="17" t="s">
        <v>1</v>
      </c>
      <c r="I745"/>
    </row>
    <row r="746" spans="1:9" ht="12.75">
      <c r="A746" s="69" t="s">
        <v>52</v>
      </c>
      <c r="B746" s="69" t="s">
        <v>205</v>
      </c>
      <c r="C746" s="194" t="s">
        <v>206</v>
      </c>
      <c r="D746" s="195"/>
      <c r="E746" s="69" t="s">
        <v>14</v>
      </c>
      <c r="F746" s="69" t="s">
        <v>63</v>
      </c>
      <c r="G746" s="169">
        <v>3900</v>
      </c>
      <c r="H746" s="169">
        <f>AVERAGE(F746*G746)</f>
        <v>3900</v>
      </c>
      <c r="I746"/>
    </row>
    <row r="747" spans="1:9" ht="12.75">
      <c r="A747" s="70"/>
      <c r="B747" s="70"/>
      <c r="C747" s="196"/>
      <c r="D747" s="197"/>
      <c r="E747" s="70"/>
      <c r="F747" s="70"/>
      <c r="G747" s="170"/>
      <c r="H747" s="170"/>
      <c r="I747"/>
    </row>
    <row r="748" spans="1:9" ht="12.75">
      <c r="A748" s="164" t="s">
        <v>9</v>
      </c>
      <c r="B748" s="165"/>
      <c r="C748" s="165"/>
      <c r="D748" s="165"/>
      <c r="E748" s="165"/>
      <c r="F748" s="165"/>
      <c r="G748" s="165"/>
      <c r="H748" s="166"/>
      <c r="I748"/>
    </row>
    <row r="749" spans="1:8" s="30" customFormat="1" ht="13.5" customHeight="1">
      <c r="A749" s="164" t="s">
        <v>10</v>
      </c>
      <c r="B749" s="165"/>
      <c r="C749" s="165"/>
      <c r="D749" s="165"/>
      <c r="E749" s="165"/>
      <c r="F749" s="165"/>
      <c r="G749" s="165"/>
      <c r="H749" s="166"/>
    </row>
    <row r="750" spans="1:8" ht="14.25" customHeight="1">
      <c r="A750" s="164" t="s">
        <v>11</v>
      </c>
      <c r="B750" s="165"/>
      <c r="C750" s="165"/>
      <c r="D750" s="165"/>
      <c r="E750" s="165"/>
      <c r="F750" s="165"/>
      <c r="G750" s="165"/>
      <c r="H750" s="166"/>
    </row>
    <row r="751" spans="1:8" ht="12.75">
      <c r="A751" s="167" t="s">
        <v>12</v>
      </c>
      <c r="B751" s="168"/>
      <c r="C751" s="133" t="s">
        <v>269</v>
      </c>
      <c r="D751" s="134"/>
      <c r="E751" s="134"/>
      <c r="F751" s="134"/>
      <c r="G751" s="134"/>
      <c r="H751" s="134"/>
    </row>
    <row r="752" spans="1:8" ht="12.75">
      <c r="A752" s="164" t="s">
        <v>259</v>
      </c>
      <c r="B752" s="165"/>
      <c r="C752" s="165"/>
      <c r="D752" s="165"/>
      <c r="E752" s="165"/>
      <c r="F752" s="165"/>
      <c r="G752" s="165"/>
      <c r="H752" s="166"/>
    </row>
    <row r="753" spans="1:8" ht="12.75">
      <c r="A753" s="164" t="s">
        <v>13</v>
      </c>
      <c r="B753" s="165"/>
      <c r="C753" s="165"/>
      <c r="D753" s="165"/>
      <c r="E753" s="165"/>
      <c r="F753" s="165"/>
      <c r="G753" s="165"/>
      <c r="H753" s="166"/>
    </row>
    <row r="754" spans="1:8" ht="12.75">
      <c r="A754" s="171" t="s">
        <v>2</v>
      </c>
      <c r="B754" s="14" t="s">
        <v>3</v>
      </c>
      <c r="C754" s="173" t="s">
        <v>0</v>
      </c>
      <c r="D754" s="174"/>
      <c r="E754" s="171" t="s">
        <v>4</v>
      </c>
      <c r="F754" s="171" t="s">
        <v>5</v>
      </c>
      <c r="G754" s="177" t="s">
        <v>6</v>
      </c>
      <c r="H754" s="178"/>
    </row>
    <row r="755" spans="1:8" ht="12.75">
      <c r="A755" s="172"/>
      <c r="B755" s="15" t="s">
        <v>7</v>
      </c>
      <c r="C755" s="175"/>
      <c r="D755" s="176"/>
      <c r="E755" s="172"/>
      <c r="F755" s="172"/>
      <c r="G755" s="16" t="s">
        <v>8</v>
      </c>
      <c r="H755" s="17" t="s">
        <v>1</v>
      </c>
    </row>
    <row r="756" spans="1:8" ht="12.75">
      <c r="A756" s="69" t="s">
        <v>65</v>
      </c>
      <c r="B756" s="69" t="s">
        <v>208</v>
      </c>
      <c r="C756" s="71" t="s">
        <v>207</v>
      </c>
      <c r="D756" s="72"/>
      <c r="E756" s="69" t="s">
        <v>14</v>
      </c>
      <c r="F756" s="69" t="s">
        <v>63</v>
      </c>
      <c r="G756" s="169">
        <v>2504</v>
      </c>
      <c r="H756" s="169">
        <f>AVERAGE(F756*G756)</f>
        <v>2504</v>
      </c>
    </row>
    <row r="757" spans="1:8" ht="12.75">
      <c r="A757" s="70"/>
      <c r="B757" s="70"/>
      <c r="C757" s="73"/>
      <c r="D757" s="74"/>
      <c r="E757" s="70"/>
      <c r="F757" s="70"/>
      <c r="G757" s="170"/>
      <c r="H757" s="170"/>
    </row>
    <row r="758" spans="1:8" ht="12.75">
      <c r="A758" s="164" t="s">
        <v>9</v>
      </c>
      <c r="B758" s="165"/>
      <c r="C758" s="165"/>
      <c r="D758" s="165"/>
      <c r="E758" s="165"/>
      <c r="F758" s="165"/>
      <c r="G758" s="165"/>
      <c r="H758" s="166"/>
    </row>
    <row r="759" spans="1:8" ht="12.75">
      <c r="A759" s="164" t="s">
        <v>10</v>
      </c>
      <c r="B759" s="165"/>
      <c r="C759" s="165"/>
      <c r="D759" s="165"/>
      <c r="E759" s="165"/>
      <c r="F759" s="165"/>
      <c r="G759" s="165"/>
      <c r="H759" s="166"/>
    </row>
    <row r="760" spans="1:8" ht="12.75">
      <c r="A760" s="164" t="s">
        <v>11</v>
      </c>
      <c r="B760" s="165"/>
      <c r="C760" s="165"/>
      <c r="D760" s="165"/>
      <c r="E760" s="165"/>
      <c r="F760" s="165"/>
      <c r="G760" s="165"/>
      <c r="H760" s="166"/>
    </row>
    <row r="761" spans="1:8" ht="12.75">
      <c r="A761" s="167" t="s">
        <v>12</v>
      </c>
      <c r="B761" s="168"/>
      <c r="C761" s="133" t="s">
        <v>269</v>
      </c>
      <c r="D761" s="134"/>
      <c r="E761" s="134"/>
      <c r="F761" s="134"/>
      <c r="G761" s="134"/>
      <c r="H761" s="134"/>
    </row>
    <row r="762" spans="1:8" ht="12.75">
      <c r="A762" s="164" t="s">
        <v>259</v>
      </c>
      <c r="B762" s="165"/>
      <c r="C762" s="165"/>
      <c r="D762" s="165"/>
      <c r="E762" s="165"/>
      <c r="F762" s="165"/>
      <c r="G762" s="165"/>
      <c r="H762" s="166"/>
    </row>
    <row r="763" spans="1:8" ht="12.75">
      <c r="A763" s="164" t="s">
        <v>13</v>
      </c>
      <c r="B763" s="165"/>
      <c r="C763" s="165"/>
      <c r="D763" s="165"/>
      <c r="E763" s="165"/>
      <c r="F763" s="165"/>
      <c r="G763" s="165"/>
      <c r="H763" s="166"/>
    </row>
    <row r="764" spans="1:8" ht="12.75">
      <c r="A764" s="171" t="s">
        <v>2</v>
      </c>
      <c r="B764" s="14" t="s">
        <v>3</v>
      </c>
      <c r="C764" s="173" t="s">
        <v>0</v>
      </c>
      <c r="D764" s="174"/>
      <c r="E764" s="171" t="s">
        <v>4</v>
      </c>
      <c r="F764" s="171" t="s">
        <v>5</v>
      </c>
      <c r="G764" s="177" t="s">
        <v>6</v>
      </c>
      <c r="H764" s="178"/>
    </row>
    <row r="765" spans="1:8" ht="12.75">
      <c r="A765" s="172"/>
      <c r="B765" s="15" t="s">
        <v>7</v>
      </c>
      <c r="C765" s="175"/>
      <c r="D765" s="176"/>
      <c r="E765" s="172"/>
      <c r="F765" s="172"/>
      <c r="G765" s="16" t="s">
        <v>8</v>
      </c>
      <c r="H765" s="17" t="s">
        <v>1</v>
      </c>
    </row>
    <row r="766" spans="1:8" ht="12.75">
      <c r="A766" s="69" t="s">
        <v>36</v>
      </c>
      <c r="B766" s="69" t="s">
        <v>209</v>
      </c>
      <c r="C766" s="71" t="s">
        <v>218</v>
      </c>
      <c r="D766" s="72"/>
      <c r="E766" s="69" t="s">
        <v>14</v>
      </c>
      <c r="F766" s="69" t="s">
        <v>23</v>
      </c>
      <c r="G766" s="169">
        <v>81.2</v>
      </c>
      <c r="H766" s="169">
        <f>AVERAGE(F766*G766)</f>
        <v>812</v>
      </c>
    </row>
    <row r="767" spans="1:8" ht="12.75">
      <c r="A767" s="70"/>
      <c r="B767" s="70"/>
      <c r="C767" s="73"/>
      <c r="D767" s="74"/>
      <c r="E767" s="70"/>
      <c r="F767" s="70"/>
      <c r="G767" s="170"/>
      <c r="H767" s="170"/>
    </row>
    <row r="768" spans="1:8" ht="12.75">
      <c r="A768" s="164" t="s">
        <v>9</v>
      </c>
      <c r="B768" s="165"/>
      <c r="C768" s="165"/>
      <c r="D768" s="165"/>
      <c r="E768" s="165"/>
      <c r="F768" s="165"/>
      <c r="G768" s="165"/>
      <c r="H768" s="166"/>
    </row>
    <row r="769" spans="1:8" ht="12.75">
      <c r="A769" s="164" t="s">
        <v>10</v>
      </c>
      <c r="B769" s="165"/>
      <c r="C769" s="165"/>
      <c r="D769" s="165"/>
      <c r="E769" s="165"/>
      <c r="F769" s="165"/>
      <c r="G769" s="165"/>
      <c r="H769" s="166"/>
    </row>
    <row r="770" spans="1:8" ht="12.75">
      <c r="A770" s="164" t="s">
        <v>11</v>
      </c>
      <c r="B770" s="165"/>
      <c r="C770" s="165"/>
      <c r="D770" s="165"/>
      <c r="E770" s="165"/>
      <c r="F770" s="165"/>
      <c r="G770" s="165"/>
      <c r="H770" s="166"/>
    </row>
    <row r="771" spans="1:8" ht="12.75">
      <c r="A771" s="167" t="s">
        <v>12</v>
      </c>
      <c r="B771" s="168"/>
      <c r="C771" s="133" t="s">
        <v>269</v>
      </c>
      <c r="D771" s="134"/>
      <c r="E771" s="134"/>
      <c r="F771" s="134"/>
      <c r="G771" s="134"/>
      <c r="H771" s="134"/>
    </row>
    <row r="772" spans="1:8" ht="12.75">
      <c r="A772" s="164" t="s">
        <v>259</v>
      </c>
      <c r="B772" s="165"/>
      <c r="C772" s="165"/>
      <c r="D772" s="165"/>
      <c r="E772" s="165"/>
      <c r="F772" s="165"/>
      <c r="G772" s="165"/>
      <c r="H772" s="166"/>
    </row>
    <row r="773" spans="1:8" ht="12.75">
      <c r="A773" s="164" t="s">
        <v>13</v>
      </c>
      <c r="B773" s="165"/>
      <c r="C773" s="165"/>
      <c r="D773" s="165"/>
      <c r="E773" s="165"/>
      <c r="F773" s="165"/>
      <c r="G773" s="165"/>
      <c r="H773" s="166"/>
    </row>
    <row r="774" spans="1:8" ht="25.5">
      <c r="A774" s="235" t="s">
        <v>270</v>
      </c>
      <c r="B774" s="235"/>
      <c r="C774" s="235"/>
      <c r="D774" s="235" t="s">
        <v>271</v>
      </c>
      <c r="E774" s="236"/>
      <c r="F774" s="68" t="s">
        <v>5</v>
      </c>
      <c r="G774" s="68" t="s">
        <v>276</v>
      </c>
      <c r="H774" s="57" t="s">
        <v>277</v>
      </c>
    </row>
    <row r="775" spans="1:8" ht="30.75" customHeight="1">
      <c r="A775" s="118" t="s">
        <v>273</v>
      </c>
      <c r="B775" s="119"/>
      <c r="C775" s="120"/>
      <c r="D775" s="118" t="s">
        <v>272</v>
      </c>
      <c r="E775" s="119"/>
      <c r="F775" s="67" t="s">
        <v>274</v>
      </c>
      <c r="G775" s="67" t="s">
        <v>14</v>
      </c>
      <c r="H775" s="32" t="s">
        <v>275</v>
      </c>
    </row>
    <row r="776" spans="1:8" ht="12.75">
      <c r="A776" s="125" t="s">
        <v>265</v>
      </c>
      <c r="B776" s="126"/>
      <c r="C776" s="126"/>
      <c r="D776" s="126"/>
      <c r="E776" s="126"/>
      <c r="F776" s="129"/>
      <c r="G776" s="131" t="s">
        <v>229</v>
      </c>
      <c r="H776" s="33">
        <f>SUM(H28:H773)</f>
        <v>68387.66</v>
      </c>
    </row>
    <row r="777" spans="1:8" ht="12.75">
      <c r="A777" s="127"/>
      <c r="B777" s="128"/>
      <c r="C777" s="128"/>
      <c r="D777" s="128"/>
      <c r="E777" s="128"/>
      <c r="F777" s="130"/>
      <c r="G777" s="132"/>
      <c r="H777" s="31"/>
    </row>
    <row r="778" spans="1:8" ht="12.75">
      <c r="A778" s="239" t="s">
        <v>230</v>
      </c>
      <c r="B778" s="240"/>
      <c r="C778" s="240"/>
      <c r="D778" s="240"/>
      <c r="E778" s="240"/>
      <c r="F778" s="240"/>
      <c r="G778" s="240"/>
      <c r="H778" s="207"/>
    </row>
    <row r="779" spans="1:8" ht="12.75">
      <c r="A779" s="241"/>
      <c r="B779" s="242"/>
      <c r="C779" s="242"/>
      <c r="D779" s="242"/>
      <c r="E779" s="242"/>
      <c r="F779" s="242"/>
      <c r="G779" s="242"/>
      <c r="H779" s="210"/>
    </row>
    <row r="780" spans="1:8" ht="12.75">
      <c r="A780" s="243" t="s">
        <v>231</v>
      </c>
      <c r="B780" s="243"/>
      <c r="C780" s="243"/>
      <c r="D780" s="243"/>
      <c r="E780" s="243"/>
      <c r="F780" s="243"/>
      <c r="G780" s="243"/>
      <c r="H780" s="204"/>
    </row>
    <row r="781" spans="1:8" ht="12.75">
      <c r="A781" s="20" t="s">
        <v>232</v>
      </c>
      <c r="B781" s="21"/>
      <c r="C781" s="21"/>
      <c r="D781" s="22"/>
      <c r="E781" s="22"/>
      <c r="F781" s="22"/>
      <c r="G781" s="22"/>
      <c r="H781" s="47"/>
    </row>
    <row r="782" spans="1:8" ht="12.75">
      <c r="A782" s="20" t="s">
        <v>233</v>
      </c>
      <c r="B782" s="21"/>
      <c r="C782" s="21"/>
      <c r="D782" s="22"/>
      <c r="E782" s="22"/>
      <c r="F782" s="22"/>
      <c r="G782" s="22"/>
      <c r="H782" s="47"/>
    </row>
    <row r="783" spans="1:8" ht="12.75">
      <c r="A783" s="23"/>
      <c r="B783" s="18"/>
      <c r="C783" s="18"/>
      <c r="D783" s="18"/>
      <c r="E783" s="18"/>
      <c r="F783" s="18"/>
      <c r="G783" s="18"/>
      <c r="H783" s="47"/>
    </row>
    <row r="784" spans="1:8" ht="12.75">
      <c r="A784" s="23"/>
      <c r="B784" s="18"/>
      <c r="C784" s="18"/>
      <c r="D784" s="18"/>
      <c r="E784" s="18"/>
      <c r="F784" s="18"/>
      <c r="G784" s="18"/>
      <c r="H784" s="47"/>
    </row>
    <row r="785" spans="1:8" ht="12.75">
      <c r="A785" s="23"/>
      <c r="B785" s="18"/>
      <c r="C785" s="18"/>
      <c r="D785" s="18"/>
      <c r="E785" s="18"/>
      <c r="F785" s="18"/>
      <c r="G785" s="18"/>
      <c r="H785" s="47"/>
    </row>
    <row r="786" spans="1:8" ht="12.75">
      <c r="A786" s="23"/>
      <c r="B786" s="18"/>
      <c r="C786" s="18"/>
      <c r="D786" s="18"/>
      <c r="E786" s="18"/>
      <c r="F786" s="18"/>
      <c r="G786" s="18"/>
      <c r="H786" s="47"/>
    </row>
    <row r="787" spans="1:8" ht="12.75">
      <c r="A787" s="23"/>
      <c r="B787" s="18"/>
      <c r="C787" s="18"/>
      <c r="D787" s="18"/>
      <c r="E787" s="18"/>
      <c r="F787" s="18"/>
      <c r="G787" s="18"/>
      <c r="H787" s="47"/>
    </row>
    <row r="788" spans="1:8" ht="12.75">
      <c r="A788" s="23"/>
      <c r="B788" s="18"/>
      <c r="C788" s="18"/>
      <c r="D788" s="18"/>
      <c r="E788" s="18"/>
      <c r="F788" s="18"/>
      <c r="G788" s="18"/>
      <c r="H788" s="47"/>
    </row>
    <row r="789" spans="1:8" ht="12.75">
      <c r="A789" s="23"/>
      <c r="B789" s="18"/>
      <c r="C789" s="18"/>
      <c r="D789" s="18"/>
      <c r="E789" s="18"/>
      <c r="F789" s="18"/>
      <c r="G789" s="18"/>
      <c r="H789" s="47"/>
    </row>
    <row r="790" spans="1:8" ht="12.75">
      <c r="A790" s="23"/>
      <c r="B790" s="18"/>
      <c r="C790" s="18"/>
      <c r="D790" s="18"/>
      <c r="E790" s="18"/>
      <c r="F790" s="18"/>
      <c r="G790" s="18"/>
      <c r="H790" s="48"/>
    </row>
    <row r="791" spans="1:8" ht="12.75">
      <c r="A791" s="121" t="s">
        <v>234</v>
      </c>
      <c r="B791" s="122"/>
      <c r="C791" s="122"/>
      <c r="D791" s="122"/>
      <c r="E791" s="122"/>
      <c r="F791" s="122"/>
      <c r="G791" s="122"/>
      <c r="H791" s="47"/>
    </row>
    <row r="792" spans="1:8" ht="12.75">
      <c r="A792" s="123" t="s">
        <v>236</v>
      </c>
      <c r="B792" s="124"/>
      <c r="C792" s="124"/>
      <c r="D792" s="124"/>
      <c r="E792" s="124"/>
      <c r="F792" s="124"/>
      <c r="G792" s="124"/>
      <c r="H792" s="47"/>
    </row>
    <row r="793" spans="1:8" ht="12.75">
      <c r="A793" s="123" t="s">
        <v>235</v>
      </c>
      <c r="B793" s="124"/>
      <c r="C793" s="124"/>
      <c r="D793" s="124"/>
      <c r="E793" s="124"/>
      <c r="F793" s="124"/>
      <c r="G793" s="124"/>
      <c r="H793" s="47"/>
    </row>
    <row r="794" spans="1:8" ht="12.75">
      <c r="A794" s="24"/>
      <c r="B794" s="25"/>
      <c r="C794" s="25"/>
      <c r="D794" s="26"/>
      <c r="E794" s="26"/>
      <c r="F794" s="26"/>
      <c r="G794" s="26"/>
      <c r="H794" s="47"/>
    </row>
    <row r="795" spans="1:8" ht="12.75">
      <c r="A795" s="27"/>
      <c r="B795" s="28"/>
      <c r="C795" s="28"/>
      <c r="D795" s="26"/>
      <c r="E795" s="26"/>
      <c r="F795" s="26"/>
      <c r="G795" s="26"/>
      <c r="H795" s="47"/>
    </row>
    <row r="796" spans="1:8" ht="12.75">
      <c r="A796" s="27"/>
      <c r="B796" s="28"/>
      <c r="C796" s="28"/>
      <c r="D796" s="26"/>
      <c r="E796" s="26"/>
      <c r="F796" s="26"/>
      <c r="G796" s="26"/>
      <c r="H796" s="47"/>
    </row>
    <row r="797" spans="1:8" ht="12.75">
      <c r="A797" s="29"/>
      <c r="B797" s="26"/>
      <c r="C797" s="26"/>
      <c r="D797" s="26"/>
      <c r="E797" s="26"/>
      <c r="F797" s="26"/>
      <c r="G797" s="26"/>
      <c r="H797" s="47"/>
    </row>
    <row r="798" spans="1:8" ht="12.75">
      <c r="A798" s="29"/>
      <c r="B798" s="26"/>
      <c r="C798" s="26"/>
      <c r="D798" s="26"/>
      <c r="E798" s="26"/>
      <c r="F798" s="26"/>
      <c r="G798" s="26"/>
      <c r="H798" s="47"/>
    </row>
    <row r="799" spans="1:8" ht="12.75">
      <c r="A799" s="29"/>
      <c r="B799" s="26"/>
      <c r="C799" s="26"/>
      <c r="D799" s="26"/>
      <c r="E799" s="26"/>
      <c r="F799" s="26"/>
      <c r="G799" s="26"/>
      <c r="H799" s="47"/>
    </row>
    <row r="800" spans="1:8" ht="12.75">
      <c r="A800" s="29"/>
      <c r="B800" s="26"/>
      <c r="C800" s="26"/>
      <c r="D800" s="26"/>
      <c r="E800" s="26"/>
      <c r="F800" s="26"/>
      <c r="G800" s="26"/>
      <c r="H800" s="47"/>
    </row>
    <row r="801" spans="1:8" ht="12.75">
      <c r="A801" s="29"/>
      <c r="B801" s="26"/>
      <c r="C801" s="26"/>
      <c r="D801" s="26"/>
      <c r="E801" s="26"/>
      <c r="F801" s="26"/>
      <c r="G801" s="26"/>
      <c r="H801" s="47"/>
    </row>
    <row r="802" spans="1:8" ht="12.75">
      <c r="A802" s="29"/>
      <c r="B802" s="26"/>
      <c r="C802" s="26"/>
      <c r="D802" s="26"/>
      <c r="E802" s="26"/>
      <c r="F802" s="26"/>
      <c r="G802" s="26"/>
      <c r="H802" s="47"/>
    </row>
    <row r="803" spans="1:8" ht="12.75">
      <c r="A803" s="29"/>
      <c r="B803" s="26"/>
      <c r="C803" s="26"/>
      <c r="D803" s="26"/>
      <c r="E803" s="26"/>
      <c r="F803" s="26"/>
      <c r="G803" s="26"/>
      <c r="H803" s="47"/>
    </row>
    <row r="804" spans="1:8" ht="12.75">
      <c r="A804" s="49"/>
      <c r="B804" s="50"/>
      <c r="C804" s="50"/>
      <c r="D804" s="50"/>
      <c r="E804" s="50"/>
      <c r="F804" s="50"/>
      <c r="G804" s="50"/>
      <c r="H804" s="48"/>
    </row>
  </sheetData>
  <sheetProtection/>
  <mergeCells count="1454">
    <mergeCell ref="A774:C774"/>
    <mergeCell ref="D775:E775"/>
    <mergeCell ref="D774:E774"/>
    <mergeCell ref="A17:H17"/>
    <mergeCell ref="A778:H779"/>
    <mergeCell ref="A780:H780"/>
    <mergeCell ref="A19:G19"/>
    <mergeCell ref="A21:G21"/>
    <mergeCell ref="A25:G25"/>
    <mergeCell ref="A23:H24"/>
    <mergeCell ref="A768:H768"/>
    <mergeCell ref="A766:A767"/>
    <mergeCell ref="B766:B767"/>
    <mergeCell ref="A6:H6"/>
    <mergeCell ref="A7:H7"/>
    <mergeCell ref="A8:H8"/>
    <mergeCell ref="A9:H9"/>
    <mergeCell ref="A10:H10"/>
    <mergeCell ref="A18:C18"/>
    <mergeCell ref="A11:H11"/>
    <mergeCell ref="A12:H12"/>
    <mergeCell ref="A13:H13"/>
    <mergeCell ref="A14:H16"/>
    <mergeCell ref="A1:G1"/>
    <mergeCell ref="A2:G2"/>
    <mergeCell ref="A3:C3"/>
    <mergeCell ref="A5:C5"/>
    <mergeCell ref="A773:H773"/>
    <mergeCell ref="A772:H772"/>
    <mergeCell ref="A771:B771"/>
    <mergeCell ref="C771:H771"/>
    <mergeCell ref="A770:H770"/>
    <mergeCell ref="A769:H769"/>
    <mergeCell ref="C766:D767"/>
    <mergeCell ref="E766:E767"/>
    <mergeCell ref="F766:F767"/>
    <mergeCell ref="G766:G767"/>
    <mergeCell ref="H766:H767"/>
    <mergeCell ref="C761:H761"/>
    <mergeCell ref="A760:H760"/>
    <mergeCell ref="A759:H759"/>
    <mergeCell ref="A758:H758"/>
    <mergeCell ref="H756:H757"/>
    <mergeCell ref="A764:A765"/>
    <mergeCell ref="C764:D765"/>
    <mergeCell ref="E764:E765"/>
    <mergeCell ref="F764:F765"/>
    <mergeCell ref="G764:H764"/>
    <mergeCell ref="A763:H763"/>
    <mergeCell ref="A750:H750"/>
    <mergeCell ref="A749:H749"/>
    <mergeCell ref="A762:H762"/>
    <mergeCell ref="A754:A755"/>
    <mergeCell ref="C754:D755"/>
    <mergeCell ref="E754:E755"/>
    <mergeCell ref="F754:F755"/>
    <mergeCell ref="A756:A757"/>
    <mergeCell ref="B756:B757"/>
    <mergeCell ref="C756:D757"/>
    <mergeCell ref="A753:H753"/>
    <mergeCell ref="A752:H752"/>
    <mergeCell ref="A751:B751"/>
    <mergeCell ref="C751:H751"/>
    <mergeCell ref="E756:E757"/>
    <mergeCell ref="F756:F757"/>
    <mergeCell ref="G756:G757"/>
    <mergeCell ref="A761:B761"/>
    <mergeCell ref="A748:H748"/>
    <mergeCell ref="A746:A747"/>
    <mergeCell ref="B746:B747"/>
    <mergeCell ref="C746:D747"/>
    <mergeCell ref="E746:E747"/>
    <mergeCell ref="F746:F747"/>
    <mergeCell ref="G746:G747"/>
    <mergeCell ref="H746:H747"/>
    <mergeCell ref="G754:H754"/>
    <mergeCell ref="A744:A745"/>
    <mergeCell ref="C744:D745"/>
    <mergeCell ref="E744:E745"/>
    <mergeCell ref="F744:F745"/>
    <mergeCell ref="G744:H744"/>
    <mergeCell ref="E318:E319"/>
    <mergeCell ref="F318:F319"/>
    <mergeCell ref="G318:G319"/>
    <mergeCell ref="A325:H325"/>
    <mergeCell ref="A320:H320"/>
    <mergeCell ref="A120:H120"/>
    <mergeCell ref="A121:H121"/>
    <mergeCell ref="A122:H122"/>
    <mergeCell ref="A123:B123"/>
    <mergeCell ref="C123:H123"/>
    <mergeCell ref="A118:A119"/>
    <mergeCell ref="B118:B119"/>
    <mergeCell ref="C118:D119"/>
    <mergeCell ref="E118:E119"/>
    <mergeCell ref="F118:F119"/>
    <mergeCell ref="G118:G119"/>
    <mergeCell ref="A116:A117"/>
    <mergeCell ref="C116:D117"/>
    <mergeCell ref="E116:E117"/>
    <mergeCell ref="F116:F117"/>
    <mergeCell ref="G116:H116"/>
    <mergeCell ref="H118:H119"/>
    <mergeCell ref="A110:H110"/>
    <mergeCell ref="A111:H111"/>
    <mergeCell ref="A112:H112"/>
    <mergeCell ref="A113:B113"/>
    <mergeCell ref="C113:H113"/>
    <mergeCell ref="A108:A109"/>
    <mergeCell ref="B108:B109"/>
    <mergeCell ref="C108:D109"/>
    <mergeCell ref="E108:E109"/>
    <mergeCell ref="F108:F109"/>
    <mergeCell ref="G108:G109"/>
    <mergeCell ref="A106:A107"/>
    <mergeCell ref="C106:D107"/>
    <mergeCell ref="E106:E107"/>
    <mergeCell ref="F106:F107"/>
    <mergeCell ref="G106:H106"/>
    <mergeCell ref="H108:H109"/>
    <mergeCell ref="A100:H100"/>
    <mergeCell ref="A101:H101"/>
    <mergeCell ref="A102:H102"/>
    <mergeCell ref="A103:B103"/>
    <mergeCell ref="C103:H103"/>
    <mergeCell ref="A98:A99"/>
    <mergeCell ref="B98:B99"/>
    <mergeCell ref="C98:D99"/>
    <mergeCell ref="E98:E99"/>
    <mergeCell ref="F98:F99"/>
    <mergeCell ref="G98:G99"/>
    <mergeCell ref="A96:A97"/>
    <mergeCell ref="C96:D97"/>
    <mergeCell ref="E96:E97"/>
    <mergeCell ref="F96:F97"/>
    <mergeCell ref="G96:H96"/>
    <mergeCell ref="H98:H99"/>
    <mergeCell ref="A90:H90"/>
    <mergeCell ref="A91:H91"/>
    <mergeCell ref="A92:H92"/>
    <mergeCell ref="A93:B93"/>
    <mergeCell ref="C93:H93"/>
    <mergeCell ref="A88:A89"/>
    <mergeCell ref="B88:B89"/>
    <mergeCell ref="C88:D89"/>
    <mergeCell ref="E88:E89"/>
    <mergeCell ref="F88:F89"/>
    <mergeCell ref="G88:G89"/>
    <mergeCell ref="A86:A87"/>
    <mergeCell ref="C86:D87"/>
    <mergeCell ref="E86:E87"/>
    <mergeCell ref="F86:F87"/>
    <mergeCell ref="G86:H86"/>
    <mergeCell ref="H88:H89"/>
    <mergeCell ref="A80:H80"/>
    <mergeCell ref="A81:H81"/>
    <mergeCell ref="A82:H82"/>
    <mergeCell ref="A83:B83"/>
    <mergeCell ref="C83:H83"/>
    <mergeCell ref="A78:A79"/>
    <mergeCell ref="B78:B79"/>
    <mergeCell ref="C78:D79"/>
    <mergeCell ref="E78:E79"/>
    <mergeCell ref="F78:F79"/>
    <mergeCell ref="F68:F69"/>
    <mergeCell ref="G78:G79"/>
    <mergeCell ref="A74:H74"/>
    <mergeCell ref="A75:H75"/>
    <mergeCell ref="A76:A77"/>
    <mergeCell ref="C76:D77"/>
    <mergeCell ref="E76:E77"/>
    <mergeCell ref="F76:F77"/>
    <mergeCell ref="G76:H76"/>
    <mergeCell ref="H78:H79"/>
    <mergeCell ref="H68:H69"/>
    <mergeCell ref="A70:H70"/>
    <mergeCell ref="A71:H71"/>
    <mergeCell ref="A72:H72"/>
    <mergeCell ref="A73:B73"/>
    <mergeCell ref="C73:H73"/>
    <mergeCell ref="A68:A69"/>
    <mergeCell ref="B68:B69"/>
    <mergeCell ref="C68:D69"/>
    <mergeCell ref="E68:E69"/>
    <mergeCell ref="A65:H65"/>
    <mergeCell ref="A66:A67"/>
    <mergeCell ref="C66:D67"/>
    <mergeCell ref="E66:E67"/>
    <mergeCell ref="F66:F67"/>
    <mergeCell ref="G66:H66"/>
    <mergeCell ref="A48:A49"/>
    <mergeCell ref="H58:H59"/>
    <mergeCell ref="A60:H60"/>
    <mergeCell ref="A61:H61"/>
    <mergeCell ref="A62:H62"/>
    <mergeCell ref="A63:B63"/>
    <mergeCell ref="C63:H63"/>
    <mergeCell ref="A58:A59"/>
    <mergeCell ref="B58:B59"/>
    <mergeCell ref="C58:D59"/>
    <mergeCell ref="A44:H44"/>
    <mergeCell ref="A45:H45"/>
    <mergeCell ref="A46:A47"/>
    <mergeCell ref="C46:D47"/>
    <mergeCell ref="E46:E47"/>
    <mergeCell ref="F46:F47"/>
    <mergeCell ref="G46:H46"/>
    <mergeCell ref="A40:H40"/>
    <mergeCell ref="A41:H41"/>
    <mergeCell ref="A42:H42"/>
    <mergeCell ref="A43:B43"/>
    <mergeCell ref="C43:H43"/>
    <mergeCell ref="A38:A39"/>
    <mergeCell ref="B38:B39"/>
    <mergeCell ref="C38:D39"/>
    <mergeCell ref="E38:E39"/>
    <mergeCell ref="F38:F39"/>
    <mergeCell ref="G38:G39"/>
    <mergeCell ref="A36:A37"/>
    <mergeCell ref="C36:D37"/>
    <mergeCell ref="E36:E37"/>
    <mergeCell ref="F36:F37"/>
    <mergeCell ref="G36:H36"/>
    <mergeCell ref="H38:H39"/>
    <mergeCell ref="C33:H33"/>
    <mergeCell ref="A28:A29"/>
    <mergeCell ref="B28:B29"/>
    <mergeCell ref="C28:D29"/>
    <mergeCell ref="E28:E29"/>
    <mergeCell ref="F28:F29"/>
    <mergeCell ref="A30:H30"/>
    <mergeCell ref="A31:H31"/>
    <mergeCell ref="A32:H32"/>
    <mergeCell ref="A26:A27"/>
    <mergeCell ref="C26:D27"/>
    <mergeCell ref="E26:E27"/>
    <mergeCell ref="F26:F27"/>
    <mergeCell ref="G26:H26"/>
    <mergeCell ref="H28:H29"/>
    <mergeCell ref="G28:G29"/>
    <mergeCell ref="E316:E317"/>
    <mergeCell ref="F316:F317"/>
    <mergeCell ref="G316:H316"/>
    <mergeCell ref="A321:H321"/>
    <mergeCell ref="A33:B33"/>
    <mergeCell ref="A334:H334"/>
    <mergeCell ref="G326:H326"/>
    <mergeCell ref="A322:H322"/>
    <mergeCell ref="A323:B323"/>
    <mergeCell ref="C323:H323"/>
    <mergeCell ref="A318:A319"/>
    <mergeCell ref="B318:B319"/>
    <mergeCell ref="C318:D319"/>
    <mergeCell ref="H318:H319"/>
    <mergeCell ref="A324:H324"/>
    <mergeCell ref="A310:H310"/>
    <mergeCell ref="A311:H311"/>
    <mergeCell ref="A312:H312"/>
    <mergeCell ref="A313:B313"/>
    <mergeCell ref="C313:H313"/>
    <mergeCell ref="A314:H314"/>
    <mergeCell ref="A315:H315"/>
    <mergeCell ref="A316:A317"/>
    <mergeCell ref="C316:D317"/>
    <mergeCell ref="E306:E307"/>
    <mergeCell ref="F306:F307"/>
    <mergeCell ref="G306:H306"/>
    <mergeCell ref="A308:A309"/>
    <mergeCell ref="B308:B309"/>
    <mergeCell ref="C308:D309"/>
    <mergeCell ref="G308:G309"/>
    <mergeCell ref="H308:H309"/>
    <mergeCell ref="A303:B303"/>
    <mergeCell ref="C303:H303"/>
    <mergeCell ref="A304:H304"/>
    <mergeCell ref="A305:H305"/>
    <mergeCell ref="A306:A307"/>
    <mergeCell ref="C306:D307"/>
    <mergeCell ref="A298:A299"/>
    <mergeCell ref="B298:B299"/>
    <mergeCell ref="C298:D299"/>
    <mergeCell ref="E298:E299"/>
    <mergeCell ref="F298:F299"/>
    <mergeCell ref="E308:E309"/>
    <mergeCell ref="F308:F309"/>
    <mergeCell ref="A302:H302"/>
    <mergeCell ref="A301:H301"/>
    <mergeCell ref="A300:H300"/>
    <mergeCell ref="C293:H293"/>
    <mergeCell ref="A294:H294"/>
    <mergeCell ref="A295:H295"/>
    <mergeCell ref="A296:A297"/>
    <mergeCell ref="A290:H290"/>
    <mergeCell ref="E296:E297"/>
    <mergeCell ref="F296:F297"/>
    <mergeCell ref="G296:H296"/>
    <mergeCell ref="A292:H292"/>
    <mergeCell ref="A291:H291"/>
    <mergeCell ref="C286:D287"/>
    <mergeCell ref="E286:E287"/>
    <mergeCell ref="F286:F287"/>
    <mergeCell ref="G286:H286"/>
    <mergeCell ref="A288:A289"/>
    <mergeCell ref="B288:B289"/>
    <mergeCell ref="C288:D289"/>
    <mergeCell ref="E288:E289"/>
    <mergeCell ref="F288:F289"/>
    <mergeCell ref="G288:G289"/>
    <mergeCell ref="E278:E279"/>
    <mergeCell ref="F278:F279"/>
    <mergeCell ref="G278:G279"/>
    <mergeCell ref="H278:H279"/>
    <mergeCell ref="H288:H289"/>
    <mergeCell ref="A283:B283"/>
    <mergeCell ref="C283:H283"/>
    <mergeCell ref="A284:H284"/>
    <mergeCell ref="A285:H285"/>
    <mergeCell ref="A286:A287"/>
    <mergeCell ref="A274:H274"/>
    <mergeCell ref="A282:H282"/>
    <mergeCell ref="A281:H281"/>
    <mergeCell ref="A280:H280"/>
    <mergeCell ref="E276:E277"/>
    <mergeCell ref="F276:F277"/>
    <mergeCell ref="G276:H276"/>
    <mergeCell ref="A278:A279"/>
    <mergeCell ref="B278:B279"/>
    <mergeCell ref="C278:D279"/>
    <mergeCell ref="E268:E269"/>
    <mergeCell ref="A270:H270"/>
    <mergeCell ref="A271:H271"/>
    <mergeCell ref="A272:H272"/>
    <mergeCell ref="A273:B273"/>
    <mergeCell ref="C273:H273"/>
    <mergeCell ref="C266:D267"/>
    <mergeCell ref="A275:H275"/>
    <mergeCell ref="A276:A277"/>
    <mergeCell ref="C276:D277"/>
    <mergeCell ref="E266:E267"/>
    <mergeCell ref="F266:F267"/>
    <mergeCell ref="G266:H266"/>
    <mergeCell ref="A268:A269"/>
    <mergeCell ref="B268:B269"/>
    <mergeCell ref="C268:D269"/>
    <mergeCell ref="A258:A259"/>
    <mergeCell ref="B258:B259"/>
    <mergeCell ref="C258:D259"/>
    <mergeCell ref="E258:E259"/>
    <mergeCell ref="F258:F259"/>
    <mergeCell ref="F268:F269"/>
    <mergeCell ref="A260:H260"/>
    <mergeCell ref="G268:G269"/>
    <mergeCell ref="H268:H269"/>
    <mergeCell ref="A263:B263"/>
    <mergeCell ref="C253:H253"/>
    <mergeCell ref="A254:H254"/>
    <mergeCell ref="A255:H255"/>
    <mergeCell ref="A256:A257"/>
    <mergeCell ref="A250:H250"/>
    <mergeCell ref="E256:E257"/>
    <mergeCell ref="F256:F257"/>
    <mergeCell ref="G256:H256"/>
    <mergeCell ref="A252:H252"/>
    <mergeCell ref="A251:H251"/>
    <mergeCell ref="E246:E247"/>
    <mergeCell ref="F246:F247"/>
    <mergeCell ref="G246:H246"/>
    <mergeCell ref="A248:A249"/>
    <mergeCell ref="B248:B249"/>
    <mergeCell ref="C248:D249"/>
    <mergeCell ref="E248:E249"/>
    <mergeCell ref="F248:F249"/>
    <mergeCell ref="G248:G249"/>
    <mergeCell ref="F238:F239"/>
    <mergeCell ref="G238:G239"/>
    <mergeCell ref="H238:H239"/>
    <mergeCell ref="H248:H249"/>
    <mergeCell ref="A243:B243"/>
    <mergeCell ref="C243:H243"/>
    <mergeCell ref="A244:H244"/>
    <mergeCell ref="A245:H245"/>
    <mergeCell ref="A246:A247"/>
    <mergeCell ref="C246:D247"/>
    <mergeCell ref="A242:H242"/>
    <mergeCell ref="A241:H241"/>
    <mergeCell ref="A240:H240"/>
    <mergeCell ref="E236:E237"/>
    <mergeCell ref="F236:F237"/>
    <mergeCell ref="G236:H236"/>
    <mergeCell ref="A238:A239"/>
    <mergeCell ref="B238:B239"/>
    <mergeCell ref="C238:D239"/>
    <mergeCell ref="E238:E239"/>
    <mergeCell ref="A230:H230"/>
    <mergeCell ref="A231:H231"/>
    <mergeCell ref="A232:H232"/>
    <mergeCell ref="A233:B233"/>
    <mergeCell ref="C233:H233"/>
    <mergeCell ref="A234:H234"/>
    <mergeCell ref="F226:F227"/>
    <mergeCell ref="G226:H226"/>
    <mergeCell ref="A228:A229"/>
    <mergeCell ref="B228:B229"/>
    <mergeCell ref="C228:D229"/>
    <mergeCell ref="E228:E229"/>
    <mergeCell ref="A220:H220"/>
    <mergeCell ref="G228:G229"/>
    <mergeCell ref="H228:H229"/>
    <mergeCell ref="A223:B223"/>
    <mergeCell ref="C223:H223"/>
    <mergeCell ref="A224:H224"/>
    <mergeCell ref="A225:H225"/>
    <mergeCell ref="A226:A227"/>
    <mergeCell ref="C226:D227"/>
    <mergeCell ref="E226:E227"/>
    <mergeCell ref="E208:E209"/>
    <mergeCell ref="F208:F209"/>
    <mergeCell ref="G208:G209"/>
    <mergeCell ref="G218:G219"/>
    <mergeCell ref="A213:B213"/>
    <mergeCell ref="C213:H213"/>
    <mergeCell ref="A214:H214"/>
    <mergeCell ref="A215:H215"/>
    <mergeCell ref="A218:A219"/>
    <mergeCell ref="B218:B219"/>
    <mergeCell ref="A205:H205"/>
    <mergeCell ref="A206:A207"/>
    <mergeCell ref="C206:D207"/>
    <mergeCell ref="C216:D217"/>
    <mergeCell ref="E206:E207"/>
    <mergeCell ref="F206:F207"/>
    <mergeCell ref="G206:H206"/>
    <mergeCell ref="A208:A209"/>
    <mergeCell ref="B208:B209"/>
    <mergeCell ref="C208:D209"/>
    <mergeCell ref="G196:H196"/>
    <mergeCell ref="A198:A199"/>
    <mergeCell ref="B198:B199"/>
    <mergeCell ref="C198:D199"/>
    <mergeCell ref="E198:E199"/>
    <mergeCell ref="F198:F199"/>
    <mergeCell ref="G198:G199"/>
    <mergeCell ref="H198:H199"/>
    <mergeCell ref="A188:A189"/>
    <mergeCell ref="B188:B189"/>
    <mergeCell ref="C188:D189"/>
    <mergeCell ref="E188:E189"/>
    <mergeCell ref="G188:G189"/>
    <mergeCell ref="F188:F189"/>
    <mergeCell ref="C203:H203"/>
    <mergeCell ref="A204:H204"/>
    <mergeCell ref="A191:H191"/>
    <mergeCell ref="A192:H192"/>
    <mergeCell ref="A193:B193"/>
    <mergeCell ref="C193:H193"/>
    <mergeCell ref="A194:H194"/>
    <mergeCell ref="A200:H200"/>
    <mergeCell ref="E196:E197"/>
    <mergeCell ref="F196:F197"/>
    <mergeCell ref="E186:E187"/>
    <mergeCell ref="F186:F187"/>
    <mergeCell ref="G186:H186"/>
    <mergeCell ref="A190:H190"/>
    <mergeCell ref="A210:H210"/>
    <mergeCell ref="A202:H202"/>
    <mergeCell ref="A201:H201"/>
    <mergeCell ref="A195:H195"/>
    <mergeCell ref="A196:A197"/>
    <mergeCell ref="C196:D197"/>
    <mergeCell ref="B178:B179"/>
    <mergeCell ref="C178:D179"/>
    <mergeCell ref="E178:E179"/>
    <mergeCell ref="F178:F179"/>
    <mergeCell ref="H208:H209"/>
    <mergeCell ref="A203:B203"/>
    <mergeCell ref="A184:H184"/>
    <mergeCell ref="A185:H185"/>
    <mergeCell ref="A186:A187"/>
    <mergeCell ref="C186:D187"/>
    <mergeCell ref="H188:H189"/>
    <mergeCell ref="A176:A177"/>
    <mergeCell ref="C176:D177"/>
    <mergeCell ref="H178:H179"/>
    <mergeCell ref="A180:H180"/>
    <mergeCell ref="A181:H181"/>
    <mergeCell ref="A182:H182"/>
    <mergeCell ref="A183:B183"/>
    <mergeCell ref="C183:H183"/>
    <mergeCell ref="A178:A179"/>
    <mergeCell ref="H168:H169"/>
    <mergeCell ref="E168:E169"/>
    <mergeCell ref="G168:G169"/>
    <mergeCell ref="F168:F169"/>
    <mergeCell ref="A168:A169"/>
    <mergeCell ref="G178:G179"/>
    <mergeCell ref="A173:B173"/>
    <mergeCell ref="C173:H173"/>
    <mergeCell ref="A174:H174"/>
    <mergeCell ref="A175:H175"/>
    <mergeCell ref="G48:G49"/>
    <mergeCell ref="F138:F139"/>
    <mergeCell ref="G138:G139"/>
    <mergeCell ref="F58:F59"/>
    <mergeCell ref="G58:G59"/>
    <mergeCell ref="E176:E177"/>
    <mergeCell ref="F176:F177"/>
    <mergeCell ref="G176:H176"/>
    <mergeCell ref="G68:G69"/>
    <mergeCell ref="A64:H64"/>
    <mergeCell ref="H48:H49"/>
    <mergeCell ref="A50:H50"/>
    <mergeCell ref="A51:H51"/>
    <mergeCell ref="A52:H52"/>
    <mergeCell ref="A53:B53"/>
    <mergeCell ref="C53:H53"/>
    <mergeCell ref="B48:B49"/>
    <mergeCell ref="C48:D49"/>
    <mergeCell ref="E48:E49"/>
    <mergeCell ref="F48:F49"/>
    <mergeCell ref="E58:E59"/>
    <mergeCell ref="A136:A137"/>
    <mergeCell ref="C136:D137"/>
    <mergeCell ref="E136:E137"/>
    <mergeCell ref="F136:F137"/>
    <mergeCell ref="G136:H136"/>
    <mergeCell ref="F128:F129"/>
    <mergeCell ref="G128:G129"/>
    <mergeCell ref="A126:A127"/>
    <mergeCell ref="C126:D127"/>
    <mergeCell ref="H138:H139"/>
    <mergeCell ref="A143:B143"/>
    <mergeCell ref="C143:H143"/>
    <mergeCell ref="A138:A139"/>
    <mergeCell ref="B138:B139"/>
    <mergeCell ref="C138:D139"/>
    <mergeCell ref="E138:E139"/>
    <mergeCell ref="A140:H140"/>
    <mergeCell ref="A141:H141"/>
    <mergeCell ref="A142:H142"/>
    <mergeCell ref="A146:A147"/>
    <mergeCell ref="C146:D147"/>
    <mergeCell ref="E146:E147"/>
    <mergeCell ref="F146:F147"/>
    <mergeCell ref="G146:H146"/>
    <mergeCell ref="H148:H149"/>
    <mergeCell ref="A148:A149"/>
    <mergeCell ref="B148:B149"/>
    <mergeCell ref="C148:D149"/>
    <mergeCell ref="E148:E149"/>
    <mergeCell ref="F148:F149"/>
    <mergeCell ref="G148:G149"/>
    <mergeCell ref="H158:H159"/>
    <mergeCell ref="A150:H150"/>
    <mergeCell ref="A151:H151"/>
    <mergeCell ref="A152:H152"/>
    <mergeCell ref="A153:B153"/>
    <mergeCell ref="C153:H153"/>
    <mergeCell ref="B158:B159"/>
    <mergeCell ref="C158:D159"/>
    <mergeCell ref="E158:E159"/>
    <mergeCell ref="F158:F159"/>
    <mergeCell ref="G158:G159"/>
    <mergeCell ref="A156:A157"/>
    <mergeCell ref="C156:D157"/>
    <mergeCell ref="E156:E157"/>
    <mergeCell ref="F156:F157"/>
    <mergeCell ref="G156:H156"/>
    <mergeCell ref="A172:H172"/>
    <mergeCell ref="A171:H171"/>
    <mergeCell ref="A170:H170"/>
    <mergeCell ref="A160:H160"/>
    <mergeCell ref="A161:H161"/>
    <mergeCell ref="A162:H162"/>
    <mergeCell ref="A163:B163"/>
    <mergeCell ref="C163:H163"/>
    <mergeCell ref="B168:B169"/>
    <mergeCell ref="C168:D169"/>
    <mergeCell ref="F56:F57"/>
    <mergeCell ref="G56:H56"/>
    <mergeCell ref="A164:H164"/>
    <mergeCell ref="A165:H165"/>
    <mergeCell ref="A166:A167"/>
    <mergeCell ref="C166:D167"/>
    <mergeCell ref="E166:E167"/>
    <mergeCell ref="F166:F167"/>
    <mergeCell ref="G166:H166"/>
    <mergeCell ref="A158:A159"/>
    <mergeCell ref="A155:H155"/>
    <mergeCell ref="E126:E127"/>
    <mergeCell ref="F126:F127"/>
    <mergeCell ref="C128:D129"/>
    <mergeCell ref="E128:E129"/>
    <mergeCell ref="A54:H54"/>
    <mergeCell ref="A55:H55"/>
    <mergeCell ref="A56:A57"/>
    <mergeCell ref="C56:D57"/>
    <mergeCell ref="E56:E57"/>
    <mergeCell ref="A131:H131"/>
    <mergeCell ref="A132:H132"/>
    <mergeCell ref="A133:B133"/>
    <mergeCell ref="C133:H133"/>
    <mergeCell ref="A128:A129"/>
    <mergeCell ref="B128:B129"/>
    <mergeCell ref="A326:A327"/>
    <mergeCell ref="C326:D327"/>
    <mergeCell ref="E326:E327"/>
    <mergeCell ref="F326:F327"/>
    <mergeCell ref="A328:A329"/>
    <mergeCell ref="B328:B329"/>
    <mergeCell ref="C328:D329"/>
    <mergeCell ref="E328:E329"/>
    <mergeCell ref="F328:F329"/>
    <mergeCell ref="G328:G329"/>
    <mergeCell ref="H328:H329"/>
    <mergeCell ref="A330:H330"/>
    <mergeCell ref="A331:H331"/>
    <mergeCell ref="A332:H332"/>
    <mergeCell ref="A333:B333"/>
    <mergeCell ref="C333:H333"/>
    <mergeCell ref="G338:G339"/>
    <mergeCell ref="A336:A337"/>
    <mergeCell ref="C336:D337"/>
    <mergeCell ref="E336:E337"/>
    <mergeCell ref="F336:F337"/>
    <mergeCell ref="G336:H336"/>
    <mergeCell ref="H338:H339"/>
    <mergeCell ref="A340:H340"/>
    <mergeCell ref="A341:H341"/>
    <mergeCell ref="A342:H342"/>
    <mergeCell ref="A343:B343"/>
    <mergeCell ref="C343:H343"/>
    <mergeCell ref="A338:A339"/>
    <mergeCell ref="B338:B339"/>
    <mergeCell ref="C338:D339"/>
    <mergeCell ref="E338:E339"/>
    <mergeCell ref="F338:F339"/>
    <mergeCell ref="A346:A347"/>
    <mergeCell ref="C346:D347"/>
    <mergeCell ref="E346:E347"/>
    <mergeCell ref="F346:F347"/>
    <mergeCell ref="G346:H346"/>
    <mergeCell ref="H348:H349"/>
    <mergeCell ref="A348:A349"/>
    <mergeCell ref="B348:B349"/>
    <mergeCell ref="C348:D349"/>
    <mergeCell ref="E348:E349"/>
    <mergeCell ref="F348:F349"/>
    <mergeCell ref="G348:G349"/>
    <mergeCell ref="A364:H364"/>
    <mergeCell ref="A363:H363"/>
    <mergeCell ref="A350:H350"/>
    <mergeCell ref="A351:H351"/>
    <mergeCell ref="A352:H352"/>
    <mergeCell ref="A353:B353"/>
    <mergeCell ref="C353:H353"/>
    <mergeCell ref="H358:H359"/>
    <mergeCell ref="A358:A359"/>
    <mergeCell ref="B358:B359"/>
    <mergeCell ref="C358:D359"/>
    <mergeCell ref="E358:E359"/>
    <mergeCell ref="F358:F359"/>
    <mergeCell ref="G358:G359"/>
    <mergeCell ref="A362:B362"/>
    <mergeCell ref="C362:H362"/>
    <mergeCell ref="A361:H361"/>
    <mergeCell ref="A360:H360"/>
    <mergeCell ref="G367:G368"/>
    <mergeCell ref="H367:H368"/>
    <mergeCell ref="A365:A366"/>
    <mergeCell ref="C365:D366"/>
    <mergeCell ref="E365:E366"/>
    <mergeCell ref="F365:F366"/>
    <mergeCell ref="G365:H365"/>
    <mergeCell ref="A372:H372"/>
    <mergeCell ref="A371:B371"/>
    <mergeCell ref="C371:H371"/>
    <mergeCell ref="A370:H370"/>
    <mergeCell ref="A369:H369"/>
    <mergeCell ref="A367:A368"/>
    <mergeCell ref="B367:B368"/>
    <mergeCell ref="C367:D368"/>
    <mergeCell ref="E367:E368"/>
    <mergeCell ref="F367:F368"/>
    <mergeCell ref="F376:F377"/>
    <mergeCell ref="G376:G377"/>
    <mergeCell ref="A374:A375"/>
    <mergeCell ref="C374:D375"/>
    <mergeCell ref="E374:E375"/>
    <mergeCell ref="F374:F375"/>
    <mergeCell ref="G374:H374"/>
    <mergeCell ref="A373:H373"/>
    <mergeCell ref="A380:H380"/>
    <mergeCell ref="A379:H379"/>
    <mergeCell ref="A378:H378"/>
    <mergeCell ref="G384:H384"/>
    <mergeCell ref="A383:H383"/>
    <mergeCell ref="H376:H377"/>
    <mergeCell ref="A376:A377"/>
    <mergeCell ref="B376:B377"/>
    <mergeCell ref="C376:D377"/>
    <mergeCell ref="E376:E377"/>
    <mergeCell ref="A384:A385"/>
    <mergeCell ref="C384:D385"/>
    <mergeCell ref="E384:E385"/>
    <mergeCell ref="F384:F385"/>
    <mergeCell ref="A382:H382"/>
    <mergeCell ref="A381:B381"/>
    <mergeCell ref="C381:H381"/>
    <mergeCell ref="A393:H393"/>
    <mergeCell ref="H386:H387"/>
    <mergeCell ref="A386:A387"/>
    <mergeCell ref="B386:B387"/>
    <mergeCell ref="C386:D387"/>
    <mergeCell ref="E386:E387"/>
    <mergeCell ref="F386:F387"/>
    <mergeCell ref="G386:G387"/>
    <mergeCell ref="A392:H392"/>
    <mergeCell ref="A391:B391"/>
    <mergeCell ref="C391:H391"/>
    <mergeCell ref="A390:H390"/>
    <mergeCell ref="A389:H389"/>
    <mergeCell ref="A388:H388"/>
    <mergeCell ref="F396:F397"/>
    <mergeCell ref="G396:G397"/>
    <mergeCell ref="A394:A395"/>
    <mergeCell ref="C394:D395"/>
    <mergeCell ref="E394:E395"/>
    <mergeCell ref="F394:F395"/>
    <mergeCell ref="G394:H394"/>
    <mergeCell ref="A400:H400"/>
    <mergeCell ref="A399:H399"/>
    <mergeCell ref="A398:H398"/>
    <mergeCell ref="G404:H404"/>
    <mergeCell ref="A403:H403"/>
    <mergeCell ref="H396:H397"/>
    <mergeCell ref="A396:A397"/>
    <mergeCell ref="B396:B397"/>
    <mergeCell ref="C396:D397"/>
    <mergeCell ref="E396:E397"/>
    <mergeCell ref="A404:A405"/>
    <mergeCell ref="C404:D405"/>
    <mergeCell ref="E404:E405"/>
    <mergeCell ref="F404:F405"/>
    <mergeCell ref="A402:H402"/>
    <mergeCell ref="A401:B401"/>
    <mergeCell ref="C401:H401"/>
    <mergeCell ref="A413:H413"/>
    <mergeCell ref="H406:H407"/>
    <mergeCell ref="A406:A407"/>
    <mergeCell ref="B406:B407"/>
    <mergeCell ref="C406:D407"/>
    <mergeCell ref="E406:E407"/>
    <mergeCell ref="F406:F407"/>
    <mergeCell ref="G406:G407"/>
    <mergeCell ref="A412:H412"/>
    <mergeCell ref="A411:B411"/>
    <mergeCell ref="C411:H411"/>
    <mergeCell ref="A410:H410"/>
    <mergeCell ref="A409:H409"/>
    <mergeCell ref="A408:H408"/>
    <mergeCell ref="F416:F417"/>
    <mergeCell ref="G416:G417"/>
    <mergeCell ref="A414:A415"/>
    <mergeCell ref="C414:D415"/>
    <mergeCell ref="E414:E415"/>
    <mergeCell ref="F414:F415"/>
    <mergeCell ref="G414:H414"/>
    <mergeCell ref="A420:H420"/>
    <mergeCell ref="A419:H419"/>
    <mergeCell ref="A418:H418"/>
    <mergeCell ref="G424:H424"/>
    <mergeCell ref="A423:H423"/>
    <mergeCell ref="H416:H417"/>
    <mergeCell ref="A416:A417"/>
    <mergeCell ref="B416:B417"/>
    <mergeCell ref="C416:D417"/>
    <mergeCell ref="E416:E417"/>
    <mergeCell ref="A424:A425"/>
    <mergeCell ref="C424:D425"/>
    <mergeCell ref="E424:E425"/>
    <mergeCell ref="F424:F425"/>
    <mergeCell ref="A422:H422"/>
    <mergeCell ref="A421:B421"/>
    <mergeCell ref="C421:H421"/>
    <mergeCell ref="A433:H433"/>
    <mergeCell ref="H426:H427"/>
    <mergeCell ref="A426:A427"/>
    <mergeCell ref="B426:B427"/>
    <mergeCell ref="C426:D427"/>
    <mergeCell ref="E426:E427"/>
    <mergeCell ref="F426:F427"/>
    <mergeCell ref="G426:G427"/>
    <mergeCell ref="A432:H432"/>
    <mergeCell ref="A431:B431"/>
    <mergeCell ref="C431:H431"/>
    <mergeCell ref="A430:H430"/>
    <mergeCell ref="A429:H429"/>
    <mergeCell ref="A428:H428"/>
    <mergeCell ref="F436:F437"/>
    <mergeCell ref="G436:G437"/>
    <mergeCell ref="A434:A435"/>
    <mergeCell ref="C434:D435"/>
    <mergeCell ref="E434:E435"/>
    <mergeCell ref="F434:F435"/>
    <mergeCell ref="G434:H434"/>
    <mergeCell ref="A440:H440"/>
    <mergeCell ref="A439:H439"/>
    <mergeCell ref="A438:H438"/>
    <mergeCell ref="G444:H444"/>
    <mergeCell ref="A443:H443"/>
    <mergeCell ref="H436:H437"/>
    <mergeCell ref="A436:A437"/>
    <mergeCell ref="B436:B437"/>
    <mergeCell ref="C436:D437"/>
    <mergeCell ref="E436:E437"/>
    <mergeCell ref="A444:A445"/>
    <mergeCell ref="C444:D445"/>
    <mergeCell ref="E444:E445"/>
    <mergeCell ref="F444:F445"/>
    <mergeCell ref="A442:H442"/>
    <mergeCell ref="A441:B441"/>
    <mergeCell ref="C441:H441"/>
    <mergeCell ref="A453:H453"/>
    <mergeCell ref="H446:H447"/>
    <mergeCell ref="A446:A447"/>
    <mergeCell ref="B446:B447"/>
    <mergeCell ref="C446:D447"/>
    <mergeCell ref="E446:E447"/>
    <mergeCell ref="F446:F447"/>
    <mergeCell ref="G446:G447"/>
    <mergeCell ref="A452:H452"/>
    <mergeCell ref="A451:B451"/>
    <mergeCell ref="C451:H451"/>
    <mergeCell ref="A450:H450"/>
    <mergeCell ref="A449:H449"/>
    <mergeCell ref="A448:H448"/>
    <mergeCell ref="F456:F457"/>
    <mergeCell ref="G456:G457"/>
    <mergeCell ref="A454:A455"/>
    <mergeCell ref="C454:D455"/>
    <mergeCell ref="E454:E455"/>
    <mergeCell ref="F454:F455"/>
    <mergeCell ref="G454:H454"/>
    <mergeCell ref="A460:H460"/>
    <mergeCell ref="A459:H459"/>
    <mergeCell ref="A458:H458"/>
    <mergeCell ref="G464:H464"/>
    <mergeCell ref="A463:H463"/>
    <mergeCell ref="H456:H457"/>
    <mergeCell ref="A456:A457"/>
    <mergeCell ref="B456:B457"/>
    <mergeCell ref="C456:D457"/>
    <mergeCell ref="E456:E457"/>
    <mergeCell ref="A464:A465"/>
    <mergeCell ref="C464:D465"/>
    <mergeCell ref="E464:E465"/>
    <mergeCell ref="F464:F465"/>
    <mergeCell ref="A462:H462"/>
    <mergeCell ref="A461:B461"/>
    <mergeCell ref="C461:H461"/>
    <mergeCell ref="A473:H473"/>
    <mergeCell ref="H466:H467"/>
    <mergeCell ref="A466:A467"/>
    <mergeCell ref="B466:B467"/>
    <mergeCell ref="C466:D467"/>
    <mergeCell ref="E466:E467"/>
    <mergeCell ref="F466:F467"/>
    <mergeCell ref="G466:G467"/>
    <mergeCell ref="A472:H472"/>
    <mergeCell ref="A471:B471"/>
    <mergeCell ref="C471:H471"/>
    <mergeCell ref="A470:H470"/>
    <mergeCell ref="A469:H469"/>
    <mergeCell ref="A468:H468"/>
    <mergeCell ref="F476:F477"/>
    <mergeCell ref="G476:G477"/>
    <mergeCell ref="A474:A475"/>
    <mergeCell ref="C474:D475"/>
    <mergeCell ref="E474:E475"/>
    <mergeCell ref="F474:F475"/>
    <mergeCell ref="G474:H474"/>
    <mergeCell ref="A480:H480"/>
    <mergeCell ref="A479:H479"/>
    <mergeCell ref="A478:H478"/>
    <mergeCell ref="G484:H484"/>
    <mergeCell ref="A483:H483"/>
    <mergeCell ref="H476:H477"/>
    <mergeCell ref="A476:A477"/>
    <mergeCell ref="B476:B477"/>
    <mergeCell ref="C476:D477"/>
    <mergeCell ref="E476:E477"/>
    <mergeCell ref="A484:A485"/>
    <mergeCell ref="C484:D485"/>
    <mergeCell ref="E484:E485"/>
    <mergeCell ref="F484:F485"/>
    <mergeCell ref="A482:H482"/>
    <mergeCell ref="A481:B481"/>
    <mergeCell ref="C481:H481"/>
    <mergeCell ref="A493:H493"/>
    <mergeCell ref="H486:H487"/>
    <mergeCell ref="A486:A487"/>
    <mergeCell ref="B486:B487"/>
    <mergeCell ref="C486:D487"/>
    <mergeCell ref="E486:E487"/>
    <mergeCell ref="F486:F487"/>
    <mergeCell ref="G486:G487"/>
    <mergeCell ref="A492:H492"/>
    <mergeCell ref="A491:B491"/>
    <mergeCell ref="C491:H491"/>
    <mergeCell ref="A490:H490"/>
    <mergeCell ref="A489:H489"/>
    <mergeCell ref="A488:H488"/>
    <mergeCell ref="F496:F497"/>
    <mergeCell ref="G496:G497"/>
    <mergeCell ref="A494:A495"/>
    <mergeCell ref="C494:D495"/>
    <mergeCell ref="E494:E495"/>
    <mergeCell ref="F494:F495"/>
    <mergeCell ref="G494:H494"/>
    <mergeCell ref="A500:H500"/>
    <mergeCell ref="A499:H499"/>
    <mergeCell ref="A498:H498"/>
    <mergeCell ref="G504:H504"/>
    <mergeCell ref="A503:H503"/>
    <mergeCell ref="H496:H497"/>
    <mergeCell ref="A496:A497"/>
    <mergeCell ref="B496:B497"/>
    <mergeCell ref="C496:D497"/>
    <mergeCell ref="E496:E497"/>
    <mergeCell ref="A504:A505"/>
    <mergeCell ref="C504:D505"/>
    <mergeCell ref="E504:E505"/>
    <mergeCell ref="F504:F505"/>
    <mergeCell ref="A502:H502"/>
    <mergeCell ref="A501:B501"/>
    <mergeCell ref="C501:H501"/>
    <mergeCell ref="A513:H513"/>
    <mergeCell ref="H506:H507"/>
    <mergeCell ref="A506:A507"/>
    <mergeCell ref="B506:B507"/>
    <mergeCell ref="C506:D507"/>
    <mergeCell ref="E506:E507"/>
    <mergeCell ref="F506:F507"/>
    <mergeCell ref="G506:G507"/>
    <mergeCell ref="A512:H512"/>
    <mergeCell ref="A511:B511"/>
    <mergeCell ref="C511:H511"/>
    <mergeCell ref="A510:H510"/>
    <mergeCell ref="A509:H509"/>
    <mergeCell ref="A508:H508"/>
    <mergeCell ref="F516:F517"/>
    <mergeCell ref="G516:G517"/>
    <mergeCell ref="A514:A515"/>
    <mergeCell ref="C514:D515"/>
    <mergeCell ref="E514:E515"/>
    <mergeCell ref="F514:F515"/>
    <mergeCell ref="G514:H514"/>
    <mergeCell ref="A520:H520"/>
    <mergeCell ref="A519:H519"/>
    <mergeCell ref="A518:H518"/>
    <mergeCell ref="G524:H524"/>
    <mergeCell ref="A523:H523"/>
    <mergeCell ref="H516:H517"/>
    <mergeCell ref="A516:A517"/>
    <mergeCell ref="B516:B517"/>
    <mergeCell ref="C516:D517"/>
    <mergeCell ref="E516:E517"/>
    <mergeCell ref="A524:A525"/>
    <mergeCell ref="C524:D525"/>
    <mergeCell ref="E524:E525"/>
    <mergeCell ref="F524:F525"/>
    <mergeCell ref="A522:H522"/>
    <mergeCell ref="A521:B521"/>
    <mergeCell ref="C521:H521"/>
    <mergeCell ref="A533:H533"/>
    <mergeCell ref="H526:H527"/>
    <mergeCell ref="A526:A527"/>
    <mergeCell ref="B526:B527"/>
    <mergeCell ref="C526:D527"/>
    <mergeCell ref="E526:E527"/>
    <mergeCell ref="F526:F527"/>
    <mergeCell ref="G526:G527"/>
    <mergeCell ref="A532:H532"/>
    <mergeCell ref="A531:B531"/>
    <mergeCell ref="C531:H531"/>
    <mergeCell ref="A530:H530"/>
    <mergeCell ref="A529:H529"/>
    <mergeCell ref="A528:H528"/>
    <mergeCell ref="F536:F537"/>
    <mergeCell ref="G536:G537"/>
    <mergeCell ref="A534:A535"/>
    <mergeCell ref="C534:D535"/>
    <mergeCell ref="E534:E535"/>
    <mergeCell ref="F534:F535"/>
    <mergeCell ref="G534:H534"/>
    <mergeCell ref="A540:H540"/>
    <mergeCell ref="A539:H539"/>
    <mergeCell ref="A538:H538"/>
    <mergeCell ref="G544:H544"/>
    <mergeCell ref="A543:H543"/>
    <mergeCell ref="H536:H537"/>
    <mergeCell ref="A536:A537"/>
    <mergeCell ref="B536:B537"/>
    <mergeCell ref="C536:D537"/>
    <mergeCell ref="E536:E537"/>
    <mergeCell ref="A544:A545"/>
    <mergeCell ref="C544:D545"/>
    <mergeCell ref="E544:E545"/>
    <mergeCell ref="F544:F545"/>
    <mergeCell ref="A542:H542"/>
    <mergeCell ref="A541:B541"/>
    <mergeCell ref="C541:H541"/>
    <mergeCell ref="A553:H553"/>
    <mergeCell ref="H546:H547"/>
    <mergeCell ref="A546:A547"/>
    <mergeCell ref="B546:B547"/>
    <mergeCell ref="C546:D547"/>
    <mergeCell ref="E546:E547"/>
    <mergeCell ref="F546:F547"/>
    <mergeCell ref="G546:G547"/>
    <mergeCell ref="A552:H552"/>
    <mergeCell ref="A551:B551"/>
    <mergeCell ref="C551:H551"/>
    <mergeCell ref="A550:H550"/>
    <mergeCell ref="A549:H549"/>
    <mergeCell ref="A548:H548"/>
    <mergeCell ref="F556:F557"/>
    <mergeCell ref="G556:G557"/>
    <mergeCell ref="A554:A555"/>
    <mergeCell ref="C554:D555"/>
    <mergeCell ref="E554:E555"/>
    <mergeCell ref="F554:F555"/>
    <mergeCell ref="G554:H554"/>
    <mergeCell ref="A560:H560"/>
    <mergeCell ref="A559:H559"/>
    <mergeCell ref="A558:H558"/>
    <mergeCell ref="G564:H564"/>
    <mergeCell ref="A563:H563"/>
    <mergeCell ref="H556:H557"/>
    <mergeCell ref="A556:A557"/>
    <mergeCell ref="B556:B557"/>
    <mergeCell ref="C556:D557"/>
    <mergeCell ref="E556:E557"/>
    <mergeCell ref="A564:A565"/>
    <mergeCell ref="C564:D565"/>
    <mergeCell ref="E564:E565"/>
    <mergeCell ref="F564:F565"/>
    <mergeCell ref="A562:H562"/>
    <mergeCell ref="A561:B561"/>
    <mergeCell ref="C561:H561"/>
    <mergeCell ref="A573:H573"/>
    <mergeCell ref="H566:H567"/>
    <mergeCell ref="A566:A567"/>
    <mergeCell ref="B566:B567"/>
    <mergeCell ref="C566:D567"/>
    <mergeCell ref="E566:E567"/>
    <mergeCell ref="F566:F567"/>
    <mergeCell ref="G566:G567"/>
    <mergeCell ref="A572:H572"/>
    <mergeCell ref="A571:B571"/>
    <mergeCell ref="C571:H571"/>
    <mergeCell ref="A570:H570"/>
    <mergeCell ref="A569:H569"/>
    <mergeCell ref="A568:H568"/>
    <mergeCell ref="F576:F577"/>
    <mergeCell ref="G576:G577"/>
    <mergeCell ref="A574:A575"/>
    <mergeCell ref="C574:D575"/>
    <mergeCell ref="E574:E575"/>
    <mergeCell ref="F574:F575"/>
    <mergeCell ref="G574:H574"/>
    <mergeCell ref="A580:H580"/>
    <mergeCell ref="A579:H579"/>
    <mergeCell ref="A578:H578"/>
    <mergeCell ref="G584:H584"/>
    <mergeCell ref="A583:H583"/>
    <mergeCell ref="H576:H577"/>
    <mergeCell ref="A576:A577"/>
    <mergeCell ref="B576:B577"/>
    <mergeCell ref="C576:D577"/>
    <mergeCell ref="E576:E577"/>
    <mergeCell ref="A584:A585"/>
    <mergeCell ref="C584:D585"/>
    <mergeCell ref="E584:E585"/>
    <mergeCell ref="F584:F585"/>
    <mergeCell ref="A582:H582"/>
    <mergeCell ref="A581:B581"/>
    <mergeCell ref="C581:H581"/>
    <mergeCell ref="A593:H593"/>
    <mergeCell ref="H586:H587"/>
    <mergeCell ref="A586:A587"/>
    <mergeCell ref="B586:B587"/>
    <mergeCell ref="C586:D587"/>
    <mergeCell ref="E586:E587"/>
    <mergeCell ref="F586:F587"/>
    <mergeCell ref="G586:G587"/>
    <mergeCell ref="A592:H592"/>
    <mergeCell ref="A591:B591"/>
    <mergeCell ref="C591:H591"/>
    <mergeCell ref="A590:H590"/>
    <mergeCell ref="A589:H589"/>
    <mergeCell ref="A588:H588"/>
    <mergeCell ref="F596:F597"/>
    <mergeCell ref="G596:G597"/>
    <mergeCell ref="A594:A595"/>
    <mergeCell ref="C594:D595"/>
    <mergeCell ref="E594:E595"/>
    <mergeCell ref="F594:F595"/>
    <mergeCell ref="G594:H594"/>
    <mergeCell ref="A600:H600"/>
    <mergeCell ref="A599:H599"/>
    <mergeCell ref="A598:H598"/>
    <mergeCell ref="G604:H604"/>
    <mergeCell ref="A603:H603"/>
    <mergeCell ref="H596:H597"/>
    <mergeCell ref="A596:A597"/>
    <mergeCell ref="B596:B597"/>
    <mergeCell ref="C596:D597"/>
    <mergeCell ref="E596:E597"/>
    <mergeCell ref="A604:A605"/>
    <mergeCell ref="C604:D605"/>
    <mergeCell ref="E604:E605"/>
    <mergeCell ref="F604:F605"/>
    <mergeCell ref="A602:H602"/>
    <mergeCell ref="A601:B601"/>
    <mergeCell ref="C601:H601"/>
    <mergeCell ref="A613:H613"/>
    <mergeCell ref="H606:H607"/>
    <mergeCell ref="A606:A607"/>
    <mergeCell ref="B606:B607"/>
    <mergeCell ref="C606:D607"/>
    <mergeCell ref="E606:E607"/>
    <mergeCell ref="F606:F607"/>
    <mergeCell ref="G606:G607"/>
    <mergeCell ref="A612:H612"/>
    <mergeCell ref="A611:B611"/>
    <mergeCell ref="C611:H611"/>
    <mergeCell ref="A610:H610"/>
    <mergeCell ref="A609:H609"/>
    <mergeCell ref="A608:H608"/>
    <mergeCell ref="F616:F617"/>
    <mergeCell ref="G616:G617"/>
    <mergeCell ref="A614:A615"/>
    <mergeCell ref="C614:D615"/>
    <mergeCell ref="E614:E615"/>
    <mergeCell ref="F614:F615"/>
    <mergeCell ref="G614:H614"/>
    <mergeCell ref="A620:H620"/>
    <mergeCell ref="A619:H619"/>
    <mergeCell ref="A618:H618"/>
    <mergeCell ref="G624:H624"/>
    <mergeCell ref="A623:H623"/>
    <mergeCell ref="H616:H617"/>
    <mergeCell ref="A616:A617"/>
    <mergeCell ref="B616:B617"/>
    <mergeCell ref="C616:D617"/>
    <mergeCell ref="E616:E617"/>
    <mergeCell ref="A624:A625"/>
    <mergeCell ref="C624:D625"/>
    <mergeCell ref="E624:E625"/>
    <mergeCell ref="F624:F625"/>
    <mergeCell ref="A622:H622"/>
    <mergeCell ref="A621:B621"/>
    <mergeCell ref="C621:H621"/>
    <mergeCell ref="F736:F737"/>
    <mergeCell ref="G736:G737"/>
    <mergeCell ref="A734:A735"/>
    <mergeCell ref="C734:D735"/>
    <mergeCell ref="E734:E735"/>
    <mergeCell ref="F734:F735"/>
    <mergeCell ref="G734:H734"/>
    <mergeCell ref="H736:H737"/>
    <mergeCell ref="E736:E737"/>
    <mergeCell ref="A632:H632"/>
    <mergeCell ref="A631:B631"/>
    <mergeCell ref="A738:H738"/>
    <mergeCell ref="A739:H739"/>
    <mergeCell ref="A740:H740"/>
    <mergeCell ref="A741:B741"/>
    <mergeCell ref="C741:H741"/>
    <mergeCell ref="A736:A737"/>
    <mergeCell ref="B736:B737"/>
    <mergeCell ref="C736:D737"/>
    <mergeCell ref="G634:H634"/>
    <mergeCell ref="A633:H633"/>
    <mergeCell ref="A742:H742"/>
    <mergeCell ref="H626:H627"/>
    <mergeCell ref="A626:A627"/>
    <mergeCell ref="B626:B627"/>
    <mergeCell ref="C626:D627"/>
    <mergeCell ref="E626:E627"/>
    <mergeCell ref="F626:F627"/>
    <mergeCell ref="G626:G627"/>
    <mergeCell ref="F636:F637"/>
    <mergeCell ref="G636:G637"/>
    <mergeCell ref="C631:H631"/>
    <mergeCell ref="A630:H630"/>
    <mergeCell ref="A629:H629"/>
    <mergeCell ref="A628:H628"/>
    <mergeCell ref="A634:A635"/>
    <mergeCell ref="C634:D635"/>
    <mergeCell ref="E634:E635"/>
    <mergeCell ref="F634:F635"/>
    <mergeCell ref="A640:H640"/>
    <mergeCell ref="A639:H639"/>
    <mergeCell ref="A638:H638"/>
    <mergeCell ref="G644:H644"/>
    <mergeCell ref="A643:H643"/>
    <mergeCell ref="H636:H637"/>
    <mergeCell ref="A636:A637"/>
    <mergeCell ref="B636:B637"/>
    <mergeCell ref="C636:D637"/>
    <mergeCell ref="E636:E637"/>
    <mergeCell ref="A644:A645"/>
    <mergeCell ref="C644:D645"/>
    <mergeCell ref="E644:E645"/>
    <mergeCell ref="F644:F645"/>
    <mergeCell ref="A642:H642"/>
    <mergeCell ref="A641:B641"/>
    <mergeCell ref="C641:H641"/>
    <mergeCell ref="A653:H653"/>
    <mergeCell ref="H646:H647"/>
    <mergeCell ref="A646:A647"/>
    <mergeCell ref="B646:B647"/>
    <mergeCell ref="C646:D647"/>
    <mergeCell ref="E646:E647"/>
    <mergeCell ref="F646:F647"/>
    <mergeCell ref="G646:G647"/>
    <mergeCell ref="A652:H652"/>
    <mergeCell ref="A651:B651"/>
    <mergeCell ref="C651:H651"/>
    <mergeCell ref="A650:H650"/>
    <mergeCell ref="A649:H649"/>
    <mergeCell ref="A648:H648"/>
    <mergeCell ref="F656:F657"/>
    <mergeCell ref="G656:G657"/>
    <mergeCell ref="A654:A655"/>
    <mergeCell ref="C654:D655"/>
    <mergeCell ref="E654:E655"/>
    <mergeCell ref="F654:F655"/>
    <mergeCell ref="G654:H654"/>
    <mergeCell ref="A660:H660"/>
    <mergeCell ref="A659:H659"/>
    <mergeCell ref="A658:H658"/>
    <mergeCell ref="G664:H664"/>
    <mergeCell ref="A663:H663"/>
    <mergeCell ref="H656:H657"/>
    <mergeCell ref="A656:A657"/>
    <mergeCell ref="B656:B657"/>
    <mergeCell ref="C656:D657"/>
    <mergeCell ref="E656:E657"/>
    <mergeCell ref="A664:A665"/>
    <mergeCell ref="C664:D665"/>
    <mergeCell ref="E664:E665"/>
    <mergeCell ref="F664:F665"/>
    <mergeCell ref="A662:H662"/>
    <mergeCell ref="A661:B661"/>
    <mergeCell ref="C661:H661"/>
    <mergeCell ref="A683:H683"/>
    <mergeCell ref="A682:H682"/>
    <mergeCell ref="H666:H667"/>
    <mergeCell ref="A666:A667"/>
    <mergeCell ref="B666:B667"/>
    <mergeCell ref="C666:D667"/>
    <mergeCell ref="E666:E667"/>
    <mergeCell ref="F666:F667"/>
    <mergeCell ref="G666:G667"/>
    <mergeCell ref="A672:H672"/>
    <mergeCell ref="A671:B671"/>
    <mergeCell ref="C671:H671"/>
    <mergeCell ref="A670:H670"/>
    <mergeCell ref="A669:H669"/>
    <mergeCell ref="A668:H668"/>
    <mergeCell ref="A673:H673"/>
    <mergeCell ref="A743:H743"/>
    <mergeCell ref="A674:A675"/>
    <mergeCell ref="C674:D675"/>
    <mergeCell ref="E674:E675"/>
    <mergeCell ref="F674:F675"/>
    <mergeCell ref="G674:H674"/>
    <mergeCell ref="H676:H677"/>
    <mergeCell ref="A676:A677"/>
    <mergeCell ref="B676:B677"/>
    <mergeCell ref="C676:D677"/>
    <mergeCell ref="E676:E677"/>
    <mergeCell ref="F676:F677"/>
    <mergeCell ref="G676:G677"/>
    <mergeCell ref="A681:B681"/>
    <mergeCell ref="C681:H681"/>
    <mergeCell ref="A680:H680"/>
    <mergeCell ref="A679:H679"/>
    <mergeCell ref="A678:H678"/>
    <mergeCell ref="F686:F687"/>
    <mergeCell ref="G686:G687"/>
    <mergeCell ref="A684:A685"/>
    <mergeCell ref="C684:D685"/>
    <mergeCell ref="E684:E685"/>
    <mergeCell ref="F684:F685"/>
    <mergeCell ref="G684:H684"/>
    <mergeCell ref="A690:H690"/>
    <mergeCell ref="A689:H689"/>
    <mergeCell ref="A688:H688"/>
    <mergeCell ref="G694:H694"/>
    <mergeCell ref="A693:H693"/>
    <mergeCell ref="H686:H687"/>
    <mergeCell ref="A686:A687"/>
    <mergeCell ref="B686:B687"/>
    <mergeCell ref="C686:D687"/>
    <mergeCell ref="E686:E687"/>
    <mergeCell ref="A694:A695"/>
    <mergeCell ref="C694:D695"/>
    <mergeCell ref="E694:E695"/>
    <mergeCell ref="F694:F695"/>
    <mergeCell ref="A692:H692"/>
    <mergeCell ref="A691:B691"/>
    <mergeCell ref="C691:H691"/>
    <mergeCell ref="H696:H697"/>
    <mergeCell ref="A696:A697"/>
    <mergeCell ref="B696:B697"/>
    <mergeCell ref="C696:D697"/>
    <mergeCell ref="E696:E697"/>
    <mergeCell ref="F696:F697"/>
    <mergeCell ref="G696:G697"/>
    <mergeCell ref="A702:H702"/>
    <mergeCell ref="A701:B701"/>
    <mergeCell ref="C701:H701"/>
    <mergeCell ref="A700:H700"/>
    <mergeCell ref="A699:H699"/>
    <mergeCell ref="A698:H698"/>
    <mergeCell ref="A703:H703"/>
    <mergeCell ref="A704:A705"/>
    <mergeCell ref="C704:D705"/>
    <mergeCell ref="E704:E705"/>
    <mergeCell ref="F704:F705"/>
    <mergeCell ref="G704:H704"/>
    <mergeCell ref="A713:H713"/>
    <mergeCell ref="H706:H707"/>
    <mergeCell ref="A706:A707"/>
    <mergeCell ref="B706:B707"/>
    <mergeCell ref="C706:D707"/>
    <mergeCell ref="E706:E707"/>
    <mergeCell ref="F706:F707"/>
    <mergeCell ref="G706:G707"/>
    <mergeCell ref="A712:H712"/>
    <mergeCell ref="A711:B711"/>
    <mergeCell ref="C711:H711"/>
    <mergeCell ref="A710:H710"/>
    <mergeCell ref="A709:H709"/>
    <mergeCell ref="A708:H708"/>
    <mergeCell ref="F716:F717"/>
    <mergeCell ref="G716:G717"/>
    <mergeCell ref="A714:A715"/>
    <mergeCell ref="C714:D715"/>
    <mergeCell ref="E714:E715"/>
    <mergeCell ref="F714:F715"/>
    <mergeCell ref="G714:H714"/>
    <mergeCell ref="A720:H720"/>
    <mergeCell ref="A719:H719"/>
    <mergeCell ref="A718:H718"/>
    <mergeCell ref="G724:H724"/>
    <mergeCell ref="A723:H723"/>
    <mergeCell ref="H716:H717"/>
    <mergeCell ref="A716:A717"/>
    <mergeCell ref="B716:B717"/>
    <mergeCell ref="C716:D717"/>
    <mergeCell ref="E716:E717"/>
    <mergeCell ref="A724:A725"/>
    <mergeCell ref="C724:D725"/>
    <mergeCell ref="E724:E725"/>
    <mergeCell ref="F724:F725"/>
    <mergeCell ref="A722:H722"/>
    <mergeCell ref="A721:B721"/>
    <mergeCell ref="C721:H721"/>
    <mergeCell ref="A728:H728"/>
    <mergeCell ref="H726:H727"/>
    <mergeCell ref="A726:A727"/>
    <mergeCell ref="B726:B727"/>
    <mergeCell ref="C726:D727"/>
    <mergeCell ref="E726:E727"/>
    <mergeCell ref="F726:F727"/>
    <mergeCell ref="G726:G727"/>
    <mergeCell ref="A733:H733"/>
    <mergeCell ref="A732:H732"/>
    <mergeCell ref="A731:B731"/>
    <mergeCell ref="C731:H731"/>
    <mergeCell ref="A730:H730"/>
    <mergeCell ref="A729:H729"/>
    <mergeCell ref="G356:H356"/>
    <mergeCell ref="A355:H355"/>
    <mergeCell ref="A354:H354"/>
    <mergeCell ref="A345:H345"/>
    <mergeCell ref="A344:H344"/>
    <mergeCell ref="A335:H335"/>
    <mergeCell ref="A356:A357"/>
    <mergeCell ref="C356:D357"/>
    <mergeCell ref="E356:E357"/>
    <mergeCell ref="F356:F357"/>
    <mergeCell ref="C296:D297"/>
    <mergeCell ref="G298:G299"/>
    <mergeCell ref="H298:H299"/>
    <mergeCell ref="A293:B293"/>
    <mergeCell ref="A262:H262"/>
    <mergeCell ref="A261:H261"/>
    <mergeCell ref="C263:H263"/>
    <mergeCell ref="A264:H264"/>
    <mergeCell ref="A265:H265"/>
    <mergeCell ref="A266:A267"/>
    <mergeCell ref="C256:D257"/>
    <mergeCell ref="G258:G259"/>
    <mergeCell ref="H258:H259"/>
    <mergeCell ref="A253:B253"/>
    <mergeCell ref="A222:H222"/>
    <mergeCell ref="A221:H221"/>
    <mergeCell ref="F228:F229"/>
    <mergeCell ref="A235:H235"/>
    <mergeCell ref="A236:A237"/>
    <mergeCell ref="C236:D237"/>
    <mergeCell ref="G216:H216"/>
    <mergeCell ref="A212:H212"/>
    <mergeCell ref="A211:H211"/>
    <mergeCell ref="H218:H219"/>
    <mergeCell ref="A216:A217"/>
    <mergeCell ref="E216:E217"/>
    <mergeCell ref="F216:F217"/>
    <mergeCell ref="C218:D219"/>
    <mergeCell ref="E218:E219"/>
    <mergeCell ref="F218:F219"/>
    <mergeCell ref="A95:H95"/>
    <mergeCell ref="A154:H154"/>
    <mergeCell ref="A145:H145"/>
    <mergeCell ref="A144:H144"/>
    <mergeCell ref="A134:H134"/>
    <mergeCell ref="G126:H126"/>
    <mergeCell ref="A125:H125"/>
    <mergeCell ref="A135:H135"/>
    <mergeCell ref="H128:H129"/>
    <mergeCell ref="A130:H130"/>
    <mergeCell ref="A94:H94"/>
    <mergeCell ref="A85:H85"/>
    <mergeCell ref="A84:H84"/>
    <mergeCell ref="A35:H35"/>
    <mergeCell ref="A34:H34"/>
    <mergeCell ref="A124:H124"/>
    <mergeCell ref="A115:H115"/>
    <mergeCell ref="A114:H114"/>
    <mergeCell ref="A105:H105"/>
    <mergeCell ref="A104:H104"/>
    <mergeCell ref="A775:C775"/>
    <mergeCell ref="A791:G791"/>
    <mergeCell ref="A792:G792"/>
    <mergeCell ref="A793:G793"/>
    <mergeCell ref="A776:E777"/>
    <mergeCell ref="F776:F777"/>
    <mergeCell ref="G776:G777"/>
  </mergeCells>
  <conditionalFormatting sqref="I706:IV706 I646:IV646 I696:IV696 I686:IV686 I676:IV676 I666:IV666 I656:IV656 I636:IV636 I626:IV626 I616:IV616 I606:IV606 I596:IV596 I586:IV586 I576:IV576 I566:IV566 I556:IV556 I546:IV546 I536:IV536 I526:IV526 I516:IV516 I506:IV506 I496:IV496 I486:IV486 I476:IV476 I466:IV466 I456:IV456 I446:IV446 I436:IV436 I426:IV426 I416:IV416 I337:IV337 I346:IV346 I356:IV356 I366:IV366 I376:IV376 I386:IV386 I396:IV396 I406:IV406">
    <cfRule type="cellIs" priority="7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sony</cp:lastModifiedBy>
  <cp:lastPrinted>2014-06-06T11:24:50Z</cp:lastPrinted>
  <dcterms:created xsi:type="dcterms:W3CDTF">2008-04-14T16:12:25Z</dcterms:created>
  <dcterms:modified xsi:type="dcterms:W3CDTF">2016-12-05T14:01:08Z</dcterms:modified>
  <cp:category/>
  <cp:version/>
  <cp:contentType/>
  <cp:contentStatus/>
</cp:coreProperties>
</file>